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C:\Users\Main\Desktop\박종진\2025년\009. 공시\계약\"/>
    </mc:Choice>
  </mc:AlternateContent>
  <xr:revisionPtr revIDLastSave="0" documentId="13_ncr:1_{B45A67C2-A986-4F44-A18C-DC4368E67F8E}" xr6:coauthVersionLast="47" xr6:coauthVersionMax="47" xr10:uidLastSave="{00000000-0000-0000-0000-000000000000}"/>
  <bookViews>
    <workbookView xWindow="8085" yWindow="2100" windowWidth="21540" windowHeight="14445" xr2:uid="{00000000-000D-0000-FFFF-FFFF00000000}"/>
  </bookViews>
  <sheets>
    <sheet name="수의계약 현황" sheetId="10" r:id="rId1"/>
  </sheets>
  <definedNames>
    <definedName name="_xlnm._FilterDatabase" localSheetId="0" hidden="1">'수의계약 현황'!$A$2:$M$17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4" i="10" l="1"/>
  <c r="H13" i="10"/>
  <c r="H12" i="10"/>
  <c r="H11" i="10"/>
  <c r="H10" i="10"/>
  <c r="H9" i="10"/>
  <c r="H8" i="10"/>
  <c r="H7" i="10"/>
  <c r="H6" i="10"/>
  <c r="H5" i="10"/>
  <c r="H4" i="10"/>
</calcChain>
</file>

<file path=xl/sharedStrings.xml><?xml version="1.0" encoding="utf-8"?>
<sst xmlns="http://schemas.openxmlformats.org/spreadsheetml/2006/main" count="176" uniqueCount="112">
  <si>
    <t>구분</t>
    <phoneticPr fontId="1" type="noConversion"/>
  </si>
  <si>
    <t>사업명</t>
    <phoneticPr fontId="1" type="noConversion"/>
  </si>
  <si>
    <t>계약일자</t>
    <phoneticPr fontId="1" type="noConversion"/>
  </si>
  <si>
    <t>계약기간</t>
    <phoneticPr fontId="1" type="noConversion"/>
  </si>
  <si>
    <t>업체명</t>
    <phoneticPr fontId="1" type="noConversion"/>
  </si>
  <si>
    <t>대표자</t>
    <phoneticPr fontId="1" type="noConversion"/>
  </si>
  <si>
    <t>주소</t>
    <phoneticPr fontId="1" type="noConversion"/>
  </si>
  <si>
    <t>예정가격(추정금액)(원)</t>
    <phoneticPr fontId="1" type="noConversion"/>
  </si>
  <si>
    <t>계약금액(원)</t>
    <phoneticPr fontId="1" type="noConversion"/>
  </si>
  <si>
    <t>수의계약근거(사유)</t>
    <phoneticPr fontId="1" type="noConversion"/>
  </si>
  <si>
    <t>계약률(%)</t>
    <phoneticPr fontId="1" type="noConversion"/>
  </si>
  <si>
    <t>NO</t>
    <phoneticPr fontId="1" type="noConversion"/>
  </si>
  <si>
    <t>기타</t>
    <phoneticPr fontId="1" type="noConversion"/>
  </si>
  <si>
    <t>지방자치단체를 당사자로 하는 계약에 관한 법률 시행령 제25조 5호</t>
  </si>
  <si>
    <t>지방자치단체를 당사자로 하는 계약에 관한 법률 시행령 제25조 6호</t>
  </si>
  <si>
    <t>지방자치단체를 당사자로 하는 계약에
관한 법률 시행령 제25조 제1항 제5호</t>
    <phoneticPr fontId="1" type="noConversion"/>
  </si>
  <si>
    <t>용역</t>
    <phoneticPr fontId="1" type="noConversion"/>
  </si>
  <si>
    <t>지방자치단체를 당사자로 하는 계약에 관한 법률 시행령 제25조 5호</t>
    <phoneticPr fontId="1" type="noConversion"/>
  </si>
  <si>
    <t>사무국</t>
    <phoneticPr fontId="1" type="noConversion"/>
  </si>
  <si>
    <t>아청문</t>
    <phoneticPr fontId="1" type="noConversion"/>
  </si>
  <si>
    <t>아청교</t>
    <phoneticPr fontId="1" type="noConversion"/>
  </si>
  <si>
    <t>용역</t>
  </si>
  <si>
    <t>뉴스마일투어(주)</t>
  </si>
  <si>
    <t>박정규</t>
  </si>
  <si>
    <t>충남 아산시 배방읍 호서로281-5</t>
  </si>
  <si>
    <t>청송조경건설㈜</t>
  </si>
  <si>
    <t>박원근</t>
  </si>
  <si>
    <t>충남 아산시 아산로 117번길 7-1</t>
  </si>
  <si>
    <t>2025. 8. 28.</t>
  </si>
  <si>
    <t>2025. 9. 1.~12. 31.</t>
  </si>
  <si>
    <t>구입</t>
  </si>
  <si>
    <t>밀레니엄정보통신</t>
  </si>
  <si>
    <t>이채용</t>
  </si>
  <si>
    <t>충남 아산시 충무로 47</t>
  </si>
  <si>
    <t>2025. 9. 4.~9. 5.</t>
  </si>
  <si>
    <t>아산시청소년재단 2025년 9월 계약현황</t>
    <phoneticPr fontId="1" type="noConversion"/>
  </si>
  <si>
    <t>2025년 아산형청소년활동인증제 진로활동(키자니아) 버스 임차 계약</t>
    <phoneticPr fontId="1" type="noConversion"/>
  </si>
  <si>
    <t>2025. 9. 19.</t>
  </si>
  <si>
    <t>2025. 9. 19. ~ 2025. 9. 21.</t>
    <phoneticPr fontId="1" type="noConversion"/>
  </si>
  <si>
    <t>임차</t>
  </si>
  <si>
    <t>25년 센터 아산시 청소년 국제교류 해외방문캠프(말레이시아) 국내 버스 임차 계약</t>
  </si>
  <si>
    <t>2025.09.03</t>
  </si>
  <si>
    <t>2025.09.12.~2025.09.22.</t>
  </si>
  <si>
    <t>2025년 청소년역사탐험대 하반기 역사탐방 버스 임차 계약</t>
  </si>
  <si>
    <t>2025.09.21.~2025.11.09.</t>
  </si>
  <si>
    <t>25년 9월 센터 청소년운영위원회 기획활동 버스 임차 계약</t>
  </si>
  <si>
    <t>2025.09.04</t>
  </si>
  <si>
    <t>2025.09.06.~2025.09.06.</t>
  </si>
  <si>
    <t>25년 9월 센터 방과후아카데미 3차 주말체험 버스임차 계약</t>
  </si>
  <si>
    <t>2025.09.06</t>
  </si>
  <si>
    <t>공사</t>
  </si>
  <si>
    <t>25년 센터 강의실 벽면 도장 공사 계약</t>
  </si>
  <si>
    <t>2025.09.10</t>
  </si>
  <si>
    <t>2025.09.10.~2025.09.30.</t>
  </si>
  <si>
    <t>㈜새담건설</t>
  </si>
  <si>
    <t>이연숙</t>
  </si>
  <si>
    <t>충남 아산시 시민로 208번길 23-6, 101호</t>
  </si>
  <si>
    <t>구매</t>
  </si>
  <si>
    <t>25년 센터 청소년오케스트라 단복 제작 계약</t>
  </si>
  <si>
    <t>2025.09.11.~2025.10.17.</t>
  </si>
  <si>
    <t>월계수테일러</t>
  </si>
  <si>
    <t>이식재</t>
  </si>
  <si>
    <t>서울시 성동구 왕십리로21길9, 5층</t>
  </si>
  <si>
    <t>2025년 아산시 청소년 드론단 드론축구부 버스 임차 계약</t>
  </si>
  <si>
    <t>2025.09.13.~2025.09.13.</t>
  </si>
  <si>
    <t>센터 외부 조경 예초 공사 계약</t>
  </si>
  <si>
    <t>2025.09.16</t>
  </si>
  <si>
    <t>2025.09.19.~2025.10.10.</t>
  </si>
  <si>
    <t>센터 연관보일러 세관 공사 계약</t>
  </si>
  <si>
    <t>2025.09.17</t>
  </si>
  <si>
    <t>2025.09.18.~2025.10.10.</t>
  </si>
  <si>
    <t>㈜대열보일러</t>
  </si>
  <si>
    <t>신국호</t>
  </si>
  <si>
    <t>충남 서산시 지곡면 무장산업로 201-80</t>
  </si>
  <si>
    <t>2025년 아산시청소년교육문화센터 기관 홍보물 제작 계약</t>
  </si>
  <si>
    <t>2025.09.22.~2025.10.31.</t>
  </si>
  <si>
    <t>신박한기프트</t>
  </si>
  <si>
    <t>김민영</t>
  </si>
  <si>
    <t>충남 아산시 배방읍 배방로201번길 10</t>
  </si>
  <si>
    <t>2025년 선장 청소년방과후아카데미 특별「노을빛 오케스트라」 버스 임차 계약</t>
  </si>
  <si>
    <t>2025.09.19</t>
  </si>
  <si>
    <t>2025.09.27.~2025.09.27.</t>
  </si>
  <si>
    <t>아청교</t>
  </si>
  <si>
    <t>아청문</t>
  </si>
  <si>
    <t>배방청소년자유공간 청소용역 계약</t>
  </si>
  <si>
    <t>㈜씨월드</t>
  </si>
  <si>
    <t>구태옥</t>
  </si>
  <si>
    <t>충남 아산시 번영로 177, 3층</t>
  </si>
  <si>
    <t>청소년스포츠문화프로젝트 스포츠체험(드론) 운영</t>
  </si>
  <si>
    <t>2025. 9. 2.</t>
  </si>
  <si>
    <t>주식회사 드로니아</t>
  </si>
  <si>
    <t>정한옥</t>
  </si>
  <si>
    <t>충남 아산시 신정로 484</t>
  </si>
  <si>
    <t>청소년방과후아카데미 주말체험 버스임차</t>
  </si>
  <si>
    <t>2025. 9. 6.</t>
  </si>
  <si>
    <t>뉴스마일투어</t>
  </si>
  <si>
    <t>충남 아산시 호서로 281-5</t>
  </si>
  <si>
    <t>배방청소년자유공간 도서 구입</t>
  </si>
  <si>
    <t>2025. 9. 5.</t>
  </si>
  <si>
    <t>2025. 9. 5.~2025. 9. 18.</t>
  </si>
  <si>
    <t>형제서점</t>
  </si>
  <si>
    <t>김재명</t>
  </si>
  <si>
    <t>충남 아산시 온천대로 1474</t>
  </si>
  <si>
    <t>아산시청소년문화의집 실별 무선 네트워크 설비 보강공사</t>
  </si>
  <si>
    <t>2025. 9. 11.</t>
  </si>
  <si>
    <t>2025. 9. 11.~9. 31.</t>
  </si>
  <si>
    <t>배방청소년자유공간 벽면녹화 식물식재</t>
  </si>
  <si>
    <t>2025. 9. 23.</t>
  </si>
  <si>
    <t>2025. 9. 23.~9. 30.</t>
  </si>
  <si>
    <t>㈜초록에서농업회사법인</t>
  </si>
  <si>
    <t>천혜금, 전태평</t>
  </si>
  <si>
    <t>충남 당진시 정안로 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</si>
</sst>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0.0%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3" fillId="2" borderId="1" xfId="2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41" fontId="3" fillId="3" borderId="1" xfId="2" applyFont="1" applyFill="1" applyBorder="1" applyAlignment="1">
      <alignment horizontal="right" vertical="center"/>
    </xf>
    <xf numFmtId="177" fontId="3" fillId="3" borderId="1" xfId="1" applyNumberFormat="1" applyFont="1" applyFill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shrinkToFit="1"/>
    </xf>
    <xf numFmtId="0" fontId="9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left" vertical="center"/>
    </xf>
    <xf numFmtId="41" fontId="3" fillId="3" borderId="1" xfId="2" applyFont="1" applyFill="1" applyBorder="1" applyAlignment="1">
      <alignment horizontal="center" vertical="center"/>
    </xf>
    <xf numFmtId="177" fontId="7" fillId="3" borderId="1" xfId="1" applyNumberFormat="1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/>
    </xf>
  </cellXfs>
  <cellStyles count="3">
    <cellStyle name="백분율" xfId="1" builtinId="5"/>
    <cellStyle name="쉼표 [0]" xfId="2" builtinId="6"/>
    <cellStyle name="표준" xfId="0" builtinId="0"/>
  </cellStyles>
  <dxfs count="0"/>
  <tableStyles count="0" defaultTableStyle="TableStyleMedium2" defaultPivotStyle="PivotStyleLight16"/>
  <colors>
    <mruColors>
      <color rgb="FF0F01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6253F-7B75-45CD-A711-2995294DD133}">
  <sheetPr>
    <pageSetUpPr fitToPage="1"/>
  </sheetPr>
  <dimension ref="A1:M64"/>
  <sheetViews>
    <sheetView tabSelected="1" zoomScale="115" zoomScaleNormal="115" workbookViewId="0">
      <selection sqref="A1:L1"/>
    </sheetView>
  </sheetViews>
  <sheetFormatPr defaultRowHeight="16.5" x14ac:dyDescent="0.3"/>
  <cols>
    <col min="1" max="1" width="4.75" bestFit="1" customWidth="1"/>
    <col min="2" max="2" width="4.75" style="1" bestFit="1" customWidth="1"/>
    <col min="3" max="3" width="59" customWidth="1"/>
    <col min="4" max="4" width="9.875" customWidth="1"/>
    <col min="5" max="5" width="22" customWidth="1"/>
    <col min="6" max="6" width="19" customWidth="1"/>
    <col min="7" max="7" width="14.625" bestFit="1" customWidth="1"/>
    <col min="8" max="8" width="8.75" customWidth="1"/>
    <col min="9" max="9" width="24" customWidth="1"/>
    <col min="10" max="10" width="11.75" customWidth="1"/>
    <col min="11" max="11" width="35.25" style="1" customWidth="1"/>
    <col min="12" max="12" width="39.125" customWidth="1"/>
    <col min="13" max="13" width="18.75" style="1" customWidth="1"/>
  </cols>
  <sheetData>
    <row r="1" spans="1:13" ht="34.5" customHeight="1" x14ac:dyDescent="0.3">
      <c r="A1" s="19" t="s">
        <v>35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3" x14ac:dyDescent="0.3">
      <c r="A2" s="3" t="s">
        <v>11</v>
      </c>
      <c r="B2" s="2" t="s">
        <v>0</v>
      </c>
      <c r="C2" s="2" t="s">
        <v>1</v>
      </c>
      <c r="D2" s="2" t="s">
        <v>2</v>
      </c>
      <c r="E2" s="2" t="s">
        <v>3</v>
      </c>
      <c r="F2" s="4" t="s">
        <v>7</v>
      </c>
      <c r="G2" s="2" t="s">
        <v>8</v>
      </c>
      <c r="H2" s="2" t="s">
        <v>10</v>
      </c>
      <c r="I2" s="2" t="s">
        <v>4</v>
      </c>
      <c r="J2" s="2" t="s">
        <v>5</v>
      </c>
      <c r="K2" s="2" t="s">
        <v>6</v>
      </c>
      <c r="L2" s="2" t="s">
        <v>9</v>
      </c>
      <c r="M2" s="2" t="s">
        <v>12</v>
      </c>
    </row>
    <row r="3" spans="1:13" ht="17.25" x14ac:dyDescent="0.3">
      <c r="A3" s="6">
        <v>1</v>
      </c>
      <c r="B3" s="8" t="s">
        <v>16</v>
      </c>
      <c r="C3" s="14" t="s">
        <v>36</v>
      </c>
      <c r="D3" s="8" t="s">
        <v>37</v>
      </c>
      <c r="E3" s="8" t="s">
        <v>38</v>
      </c>
      <c r="F3" s="10">
        <v>715000</v>
      </c>
      <c r="G3" s="10">
        <v>715000</v>
      </c>
      <c r="H3" s="11">
        <v>1</v>
      </c>
      <c r="I3" s="12" t="s">
        <v>22</v>
      </c>
      <c r="J3" s="13" t="s">
        <v>23</v>
      </c>
      <c r="K3" s="12" t="s">
        <v>24</v>
      </c>
      <c r="L3" s="7" t="s">
        <v>13</v>
      </c>
      <c r="M3" s="5" t="s">
        <v>18</v>
      </c>
    </row>
    <row r="4" spans="1:13" ht="17.25" x14ac:dyDescent="0.3">
      <c r="A4" s="6">
        <v>2</v>
      </c>
      <c r="B4" s="8" t="s">
        <v>39</v>
      </c>
      <c r="C4" s="14" t="s">
        <v>40</v>
      </c>
      <c r="D4" s="8" t="s">
        <v>41</v>
      </c>
      <c r="E4" s="8" t="s">
        <v>42</v>
      </c>
      <c r="F4" s="10">
        <v>1320000</v>
      </c>
      <c r="G4" s="10">
        <v>132000</v>
      </c>
      <c r="H4" s="11">
        <f t="shared" ref="H4:H14" si="0">G4/F4</f>
        <v>0.1</v>
      </c>
      <c r="I4" s="15" t="s">
        <v>22</v>
      </c>
      <c r="J4" s="8" t="s">
        <v>23</v>
      </c>
      <c r="K4" s="12" t="s">
        <v>24</v>
      </c>
      <c r="L4" s="7" t="s">
        <v>17</v>
      </c>
      <c r="M4" s="5" t="s">
        <v>20</v>
      </c>
    </row>
    <row r="5" spans="1:13" ht="17.25" x14ac:dyDescent="0.3">
      <c r="A5" s="6">
        <v>3</v>
      </c>
      <c r="B5" s="8" t="s">
        <v>39</v>
      </c>
      <c r="C5" s="14" t="s">
        <v>43</v>
      </c>
      <c r="D5" s="8" t="s">
        <v>41</v>
      </c>
      <c r="E5" s="8" t="s">
        <v>44</v>
      </c>
      <c r="F5" s="10">
        <v>2170000</v>
      </c>
      <c r="G5" s="10">
        <v>217000</v>
      </c>
      <c r="H5" s="11">
        <f>G5/F5</f>
        <v>0.1</v>
      </c>
      <c r="I5" s="12" t="s">
        <v>22</v>
      </c>
      <c r="J5" s="13" t="s">
        <v>23</v>
      </c>
      <c r="K5" s="12" t="s">
        <v>24</v>
      </c>
      <c r="L5" s="7" t="s">
        <v>17</v>
      </c>
      <c r="M5" s="5" t="s">
        <v>82</v>
      </c>
    </row>
    <row r="6" spans="1:13" ht="17.25" x14ac:dyDescent="0.3">
      <c r="A6" s="6">
        <v>4</v>
      </c>
      <c r="B6" s="8" t="s">
        <v>39</v>
      </c>
      <c r="C6" s="14" t="s">
        <v>45</v>
      </c>
      <c r="D6" s="8" t="s">
        <v>46</v>
      </c>
      <c r="E6" s="8" t="s">
        <v>47</v>
      </c>
      <c r="F6" s="10">
        <v>330000</v>
      </c>
      <c r="G6" s="10">
        <v>33000</v>
      </c>
      <c r="H6" s="11">
        <f>G6/F6</f>
        <v>0.1</v>
      </c>
      <c r="I6" s="12" t="s">
        <v>22</v>
      </c>
      <c r="J6" s="13" t="s">
        <v>23</v>
      </c>
      <c r="K6" s="12" t="s">
        <v>24</v>
      </c>
      <c r="L6" s="7" t="s">
        <v>14</v>
      </c>
      <c r="M6" s="5" t="s">
        <v>82</v>
      </c>
    </row>
    <row r="7" spans="1:13" ht="18" customHeight="1" x14ac:dyDescent="0.3">
      <c r="A7" s="5">
        <v>5</v>
      </c>
      <c r="B7" s="8" t="s">
        <v>39</v>
      </c>
      <c r="C7" s="16" t="s">
        <v>48</v>
      </c>
      <c r="D7" s="8" t="s">
        <v>49</v>
      </c>
      <c r="E7" s="8" t="s">
        <v>47</v>
      </c>
      <c r="F7" s="10">
        <v>385000</v>
      </c>
      <c r="G7" s="10">
        <v>38500</v>
      </c>
      <c r="H7" s="11">
        <f t="shared" si="0"/>
        <v>0.1</v>
      </c>
      <c r="I7" s="12" t="s">
        <v>22</v>
      </c>
      <c r="J7" s="13" t="s">
        <v>23</v>
      </c>
      <c r="K7" s="12" t="s">
        <v>24</v>
      </c>
      <c r="L7" s="7" t="s">
        <v>13</v>
      </c>
      <c r="M7" s="5" t="s">
        <v>82</v>
      </c>
    </row>
    <row r="8" spans="1:13" ht="18" customHeight="1" x14ac:dyDescent="0.3">
      <c r="A8" s="6">
        <v>6</v>
      </c>
      <c r="B8" s="8" t="s">
        <v>50</v>
      </c>
      <c r="C8" s="9" t="s">
        <v>51</v>
      </c>
      <c r="D8" s="8" t="s">
        <v>52</v>
      </c>
      <c r="E8" s="8" t="s">
        <v>53</v>
      </c>
      <c r="F8" s="10">
        <v>19315000</v>
      </c>
      <c r="G8" s="10">
        <v>1931500</v>
      </c>
      <c r="H8" s="11">
        <f t="shared" si="0"/>
        <v>0.1</v>
      </c>
      <c r="I8" s="12" t="s">
        <v>54</v>
      </c>
      <c r="J8" s="13" t="s">
        <v>55</v>
      </c>
      <c r="K8" s="12" t="s">
        <v>56</v>
      </c>
      <c r="L8" s="7" t="s">
        <v>14</v>
      </c>
      <c r="M8" s="5" t="s">
        <v>82</v>
      </c>
    </row>
    <row r="9" spans="1:13" ht="18" customHeight="1" x14ac:dyDescent="0.3">
      <c r="A9" s="6">
        <v>7</v>
      </c>
      <c r="B9" s="8" t="s">
        <v>57</v>
      </c>
      <c r="C9" s="16" t="s">
        <v>58</v>
      </c>
      <c r="D9" s="8" t="s">
        <v>52</v>
      </c>
      <c r="E9" s="8" t="s">
        <v>59</v>
      </c>
      <c r="F9" s="10">
        <v>10800000</v>
      </c>
      <c r="G9" s="10">
        <v>1080000</v>
      </c>
      <c r="H9" s="11">
        <f t="shared" si="0"/>
        <v>0.1</v>
      </c>
      <c r="I9" s="12" t="s">
        <v>60</v>
      </c>
      <c r="J9" s="13" t="s">
        <v>61</v>
      </c>
      <c r="K9" s="12" t="s">
        <v>62</v>
      </c>
      <c r="L9" s="7" t="s">
        <v>14</v>
      </c>
      <c r="M9" s="5" t="s">
        <v>82</v>
      </c>
    </row>
    <row r="10" spans="1:13" ht="17.25" x14ac:dyDescent="0.3">
      <c r="A10" s="6">
        <v>8</v>
      </c>
      <c r="B10" s="8" t="s">
        <v>39</v>
      </c>
      <c r="C10" s="16" t="s">
        <v>63</v>
      </c>
      <c r="D10" s="8" t="s">
        <v>52</v>
      </c>
      <c r="E10" s="8" t="s">
        <v>64</v>
      </c>
      <c r="F10" s="10">
        <v>495000</v>
      </c>
      <c r="G10" s="10">
        <v>49500</v>
      </c>
      <c r="H10" s="11">
        <f t="shared" si="0"/>
        <v>0.1</v>
      </c>
      <c r="I10" s="12" t="s">
        <v>22</v>
      </c>
      <c r="J10" s="13" t="s">
        <v>23</v>
      </c>
      <c r="K10" s="12" t="s">
        <v>24</v>
      </c>
      <c r="L10" s="7" t="s">
        <v>14</v>
      </c>
      <c r="M10" s="5" t="s">
        <v>82</v>
      </c>
    </row>
    <row r="11" spans="1:13" ht="17.25" x14ac:dyDescent="0.3">
      <c r="A11" s="6">
        <v>9</v>
      </c>
      <c r="B11" s="8" t="s">
        <v>50</v>
      </c>
      <c r="C11" s="16" t="s">
        <v>65</v>
      </c>
      <c r="D11" s="8" t="s">
        <v>66</v>
      </c>
      <c r="E11" s="8" t="s">
        <v>67</v>
      </c>
      <c r="F11" s="10">
        <v>4895000</v>
      </c>
      <c r="G11" s="10">
        <v>489500</v>
      </c>
      <c r="H11" s="11">
        <f t="shared" si="0"/>
        <v>0.1</v>
      </c>
      <c r="I11" s="12" t="s">
        <v>25</v>
      </c>
      <c r="J11" s="13" t="s">
        <v>26</v>
      </c>
      <c r="K11" s="12" t="s">
        <v>27</v>
      </c>
      <c r="L11" s="7" t="s">
        <v>14</v>
      </c>
      <c r="M11" s="5" t="s">
        <v>82</v>
      </c>
    </row>
    <row r="12" spans="1:13" ht="17.25" x14ac:dyDescent="0.3">
      <c r="A12" s="5">
        <v>10</v>
      </c>
      <c r="B12" s="8" t="s">
        <v>50</v>
      </c>
      <c r="C12" s="16" t="s">
        <v>68</v>
      </c>
      <c r="D12" s="8" t="s">
        <v>69</v>
      </c>
      <c r="E12" s="8" t="s">
        <v>70</v>
      </c>
      <c r="F12" s="10">
        <v>4730000</v>
      </c>
      <c r="G12" s="10">
        <v>473000</v>
      </c>
      <c r="H12" s="11">
        <f t="shared" si="0"/>
        <v>0.1</v>
      </c>
      <c r="I12" s="12" t="s">
        <v>71</v>
      </c>
      <c r="J12" s="13" t="s">
        <v>72</v>
      </c>
      <c r="K12" s="12" t="s">
        <v>73</v>
      </c>
      <c r="L12" s="7" t="s">
        <v>13</v>
      </c>
      <c r="M12" s="5" t="s">
        <v>82</v>
      </c>
    </row>
    <row r="13" spans="1:13" ht="17.25" x14ac:dyDescent="0.3">
      <c r="A13" s="6">
        <v>11</v>
      </c>
      <c r="B13" s="8" t="s">
        <v>57</v>
      </c>
      <c r="C13" s="9" t="s">
        <v>74</v>
      </c>
      <c r="D13" s="8" t="s">
        <v>69</v>
      </c>
      <c r="E13" s="8" t="s">
        <v>75</v>
      </c>
      <c r="F13" s="10">
        <v>6000000</v>
      </c>
      <c r="G13" s="10">
        <v>600000</v>
      </c>
      <c r="H13" s="11">
        <f t="shared" si="0"/>
        <v>0.1</v>
      </c>
      <c r="I13" s="12" t="s">
        <v>76</v>
      </c>
      <c r="J13" s="13" t="s">
        <v>77</v>
      </c>
      <c r="K13" s="12" t="s">
        <v>78</v>
      </c>
      <c r="L13" s="7" t="s">
        <v>14</v>
      </c>
      <c r="M13" s="5" t="s">
        <v>82</v>
      </c>
    </row>
    <row r="14" spans="1:13" ht="17.25" x14ac:dyDescent="0.3">
      <c r="A14" s="6">
        <v>12</v>
      </c>
      <c r="B14" s="8" t="s">
        <v>39</v>
      </c>
      <c r="C14" s="16" t="s">
        <v>79</v>
      </c>
      <c r="D14" s="8" t="s">
        <v>80</v>
      </c>
      <c r="E14" s="8" t="s">
        <v>81</v>
      </c>
      <c r="F14" s="10">
        <v>200000</v>
      </c>
      <c r="G14" s="10">
        <v>20000</v>
      </c>
      <c r="H14" s="11">
        <f t="shared" si="0"/>
        <v>0.1</v>
      </c>
      <c r="I14" s="12" t="s">
        <v>22</v>
      </c>
      <c r="J14" s="13" t="s">
        <v>23</v>
      </c>
      <c r="K14" s="12" t="s">
        <v>24</v>
      </c>
      <c r="L14" s="7" t="s">
        <v>14</v>
      </c>
      <c r="M14" s="5" t="s">
        <v>82</v>
      </c>
    </row>
    <row r="15" spans="1:13" ht="17.25" x14ac:dyDescent="0.3">
      <c r="A15" s="6">
        <v>13</v>
      </c>
      <c r="B15" s="8" t="s">
        <v>21</v>
      </c>
      <c r="C15" s="16" t="s">
        <v>84</v>
      </c>
      <c r="D15" s="8" t="s">
        <v>28</v>
      </c>
      <c r="E15" s="8" t="s">
        <v>29</v>
      </c>
      <c r="F15" s="10">
        <v>13140000</v>
      </c>
      <c r="G15" s="10">
        <v>13140000</v>
      </c>
      <c r="H15" s="11">
        <v>1</v>
      </c>
      <c r="I15" s="12" t="s">
        <v>85</v>
      </c>
      <c r="J15" s="13" t="s">
        <v>86</v>
      </c>
      <c r="K15" s="12" t="s">
        <v>87</v>
      </c>
      <c r="L15" s="7" t="s">
        <v>14</v>
      </c>
      <c r="M15" s="5" t="s">
        <v>19</v>
      </c>
    </row>
    <row r="16" spans="1:13" ht="17.25" x14ac:dyDescent="0.3">
      <c r="A16" s="6">
        <v>14</v>
      </c>
      <c r="B16" s="8" t="s">
        <v>21</v>
      </c>
      <c r="C16" s="16" t="s">
        <v>88</v>
      </c>
      <c r="D16" s="8" t="s">
        <v>89</v>
      </c>
      <c r="E16" s="8" t="s">
        <v>34</v>
      </c>
      <c r="F16" s="10">
        <v>4000000</v>
      </c>
      <c r="G16" s="10">
        <v>4000000</v>
      </c>
      <c r="H16" s="11">
        <v>1</v>
      </c>
      <c r="I16" s="12" t="s">
        <v>90</v>
      </c>
      <c r="J16" s="13" t="s">
        <v>91</v>
      </c>
      <c r="K16" s="12" t="s">
        <v>92</v>
      </c>
      <c r="L16" s="7" t="s">
        <v>14</v>
      </c>
      <c r="M16" s="5" t="s">
        <v>83</v>
      </c>
    </row>
    <row r="17" spans="1:13" ht="17.25" x14ac:dyDescent="0.3">
      <c r="A17" s="5">
        <v>15</v>
      </c>
      <c r="B17" s="8" t="s">
        <v>21</v>
      </c>
      <c r="C17" s="14" t="s">
        <v>93</v>
      </c>
      <c r="D17" s="8" t="s">
        <v>94</v>
      </c>
      <c r="E17" s="8" t="s">
        <v>94</v>
      </c>
      <c r="F17" s="10">
        <v>385000</v>
      </c>
      <c r="G17" s="17">
        <v>385000</v>
      </c>
      <c r="H17" s="18">
        <v>1</v>
      </c>
      <c r="I17" s="12" t="s">
        <v>95</v>
      </c>
      <c r="J17" s="8" t="s">
        <v>23</v>
      </c>
      <c r="K17" s="12" t="s">
        <v>96</v>
      </c>
      <c r="L17" s="7" t="s">
        <v>15</v>
      </c>
      <c r="M17" s="5" t="s">
        <v>83</v>
      </c>
    </row>
    <row r="18" spans="1:13" ht="17.25" x14ac:dyDescent="0.3">
      <c r="A18" s="6">
        <v>16</v>
      </c>
      <c r="B18" s="8" t="s">
        <v>30</v>
      </c>
      <c r="C18" s="14" t="s">
        <v>97</v>
      </c>
      <c r="D18" s="8" t="s">
        <v>98</v>
      </c>
      <c r="E18" s="8" t="s">
        <v>99</v>
      </c>
      <c r="F18" s="10">
        <v>6000000</v>
      </c>
      <c r="G18" s="10">
        <v>6000000</v>
      </c>
      <c r="H18" s="18">
        <v>1</v>
      </c>
      <c r="I18" s="12" t="s">
        <v>100</v>
      </c>
      <c r="J18" s="8" t="s">
        <v>101</v>
      </c>
      <c r="K18" s="12" t="s">
        <v>102</v>
      </c>
      <c r="L18" s="7" t="s">
        <v>15</v>
      </c>
      <c r="M18" s="5" t="s">
        <v>83</v>
      </c>
    </row>
    <row r="19" spans="1:13" ht="17.25" x14ac:dyDescent="0.3">
      <c r="A19" s="6">
        <v>17</v>
      </c>
      <c r="B19" s="8" t="s">
        <v>50</v>
      </c>
      <c r="C19" s="14" t="s">
        <v>103</v>
      </c>
      <c r="D19" s="8" t="s">
        <v>104</v>
      </c>
      <c r="E19" s="8" t="s">
        <v>105</v>
      </c>
      <c r="F19" s="17">
        <v>4901600</v>
      </c>
      <c r="G19" s="17">
        <v>4901600</v>
      </c>
      <c r="H19" s="18">
        <v>1</v>
      </c>
      <c r="I19" s="12" t="s">
        <v>31</v>
      </c>
      <c r="J19" s="8" t="s">
        <v>32</v>
      </c>
      <c r="K19" s="12" t="s">
        <v>33</v>
      </c>
      <c r="L19" s="7" t="s">
        <v>15</v>
      </c>
      <c r="M19" s="5" t="s">
        <v>83</v>
      </c>
    </row>
    <row r="20" spans="1:13" ht="17.25" x14ac:dyDescent="0.3">
      <c r="A20" s="5">
        <v>18</v>
      </c>
      <c r="B20" s="8" t="s">
        <v>21</v>
      </c>
      <c r="C20" s="14" t="s">
        <v>106</v>
      </c>
      <c r="D20" s="8" t="s">
        <v>107</v>
      </c>
      <c r="E20" s="8" t="s">
        <v>108</v>
      </c>
      <c r="F20" s="17">
        <v>3595600</v>
      </c>
      <c r="G20" s="17">
        <v>3595600</v>
      </c>
      <c r="H20" s="18">
        <v>1</v>
      </c>
      <c r="I20" s="12" t="s">
        <v>109</v>
      </c>
      <c r="J20" s="8" t="s">
        <v>110</v>
      </c>
      <c r="K20" s="12" t="s">
        <v>111</v>
      </c>
      <c r="L20" s="7" t="s">
        <v>15</v>
      </c>
      <c r="M20" s="5" t="s">
        <v>83</v>
      </c>
    </row>
    <row r="21" spans="1:13" x14ac:dyDescent="0.3">
      <c r="B21"/>
      <c r="K21"/>
      <c r="M21"/>
    </row>
    <row r="22" spans="1:13" x14ac:dyDescent="0.3">
      <c r="B22"/>
      <c r="K22"/>
      <c r="M22"/>
    </row>
    <row r="23" spans="1:13" x14ac:dyDescent="0.3">
      <c r="B23"/>
      <c r="K23"/>
      <c r="M23"/>
    </row>
    <row r="24" spans="1:13" x14ac:dyDescent="0.3">
      <c r="B24"/>
      <c r="K24"/>
      <c r="M24"/>
    </row>
    <row r="25" spans="1:13" x14ac:dyDescent="0.3">
      <c r="B25"/>
      <c r="K25"/>
      <c r="M25"/>
    </row>
    <row r="26" spans="1:13" x14ac:dyDescent="0.3">
      <c r="B26"/>
      <c r="K26"/>
      <c r="M26"/>
    </row>
    <row r="27" spans="1:13" x14ac:dyDescent="0.3">
      <c r="B27"/>
      <c r="K27"/>
      <c r="M27"/>
    </row>
    <row r="28" spans="1:13" x14ac:dyDescent="0.3">
      <c r="B28"/>
      <c r="K28"/>
      <c r="M28"/>
    </row>
    <row r="29" spans="1:13" x14ac:dyDescent="0.3">
      <c r="B29"/>
      <c r="K29"/>
      <c r="M29"/>
    </row>
    <row r="30" spans="1:13" x14ac:dyDescent="0.3">
      <c r="B30"/>
      <c r="K30"/>
      <c r="M30"/>
    </row>
    <row r="31" spans="1:13" x14ac:dyDescent="0.3">
      <c r="B31"/>
      <c r="K31"/>
      <c r="M31"/>
    </row>
    <row r="32" spans="1:13" x14ac:dyDescent="0.3">
      <c r="B32"/>
      <c r="K32"/>
      <c r="M32"/>
    </row>
    <row r="33" spans="2:13" customFormat="1" x14ac:dyDescent="0.3"/>
    <row r="34" spans="2:13" customFormat="1" x14ac:dyDescent="0.3"/>
    <row r="35" spans="2:13" x14ac:dyDescent="0.3">
      <c r="B35"/>
      <c r="M35"/>
    </row>
    <row r="36" spans="2:13" x14ac:dyDescent="0.3">
      <c r="B36"/>
      <c r="M36"/>
    </row>
    <row r="37" spans="2:13" x14ac:dyDescent="0.3">
      <c r="B37"/>
      <c r="M37"/>
    </row>
    <row r="38" spans="2:13" x14ac:dyDescent="0.3">
      <c r="B38"/>
      <c r="M38"/>
    </row>
    <row r="39" spans="2:13" x14ac:dyDescent="0.3">
      <c r="B39"/>
      <c r="M39"/>
    </row>
    <row r="40" spans="2:13" x14ac:dyDescent="0.3">
      <c r="B40"/>
      <c r="M40"/>
    </row>
    <row r="41" spans="2:13" x14ac:dyDescent="0.3">
      <c r="B41"/>
      <c r="M41"/>
    </row>
    <row r="42" spans="2:13" x14ac:dyDescent="0.3">
      <c r="B42"/>
      <c r="M42"/>
    </row>
    <row r="43" spans="2:13" x14ac:dyDescent="0.3">
      <c r="B43"/>
      <c r="M43"/>
    </row>
    <row r="44" spans="2:13" x14ac:dyDescent="0.3">
      <c r="B44"/>
      <c r="M44"/>
    </row>
    <row r="45" spans="2:13" x14ac:dyDescent="0.3">
      <c r="B45"/>
      <c r="M45"/>
    </row>
    <row r="46" spans="2:13" x14ac:dyDescent="0.3">
      <c r="B46"/>
      <c r="M46"/>
    </row>
    <row r="47" spans="2:13" x14ac:dyDescent="0.3">
      <c r="B47"/>
      <c r="M47"/>
    </row>
    <row r="48" spans="2:13" x14ac:dyDescent="0.3">
      <c r="B48"/>
      <c r="M48"/>
    </row>
    <row r="49" spans="2:13" x14ac:dyDescent="0.3">
      <c r="B49"/>
      <c r="M49"/>
    </row>
    <row r="50" spans="2:13" x14ac:dyDescent="0.3">
      <c r="B50"/>
      <c r="M50"/>
    </row>
    <row r="51" spans="2:13" x14ac:dyDescent="0.3">
      <c r="B51"/>
      <c r="M51"/>
    </row>
    <row r="52" spans="2:13" x14ac:dyDescent="0.3">
      <c r="B52"/>
      <c r="M52"/>
    </row>
    <row r="53" spans="2:13" x14ac:dyDescent="0.3">
      <c r="B53"/>
      <c r="M53"/>
    </row>
    <row r="54" spans="2:13" x14ac:dyDescent="0.3">
      <c r="B54"/>
      <c r="M54"/>
    </row>
    <row r="55" spans="2:13" x14ac:dyDescent="0.3">
      <c r="B55"/>
      <c r="M55"/>
    </row>
    <row r="56" spans="2:13" x14ac:dyDescent="0.3">
      <c r="B56"/>
      <c r="M56"/>
    </row>
    <row r="57" spans="2:13" x14ac:dyDescent="0.3">
      <c r="B57"/>
      <c r="M57"/>
    </row>
    <row r="58" spans="2:13" x14ac:dyDescent="0.3">
      <c r="B58"/>
      <c r="M58"/>
    </row>
    <row r="59" spans="2:13" x14ac:dyDescent="0.3">
      <c r="B59"/>
      <c r="M59"/>
    </row>
    <row r="60" spans="2:13" x14ac:dyDescent="0.3">
      <c r="B60"/>
      <c r="M60"/>
    </row>
    <row r="61" spans="2:13" x14ac:dyDescent="0.3">
      <c r="B61"/>
      <c r="M61"/>
    </row>
    <row r="62" spans="2:13" x14ac:dyDescent="0.3">
      <c r="B62"/>
      <c r="M62"/>
    </row>
    <row r="63" spans="2:13" x14ac:dyDescent="0.3">
      <c r="B63"/>
      <c r="M63"/>
    </row>
    <row r="64" spans="2:13" x14ac:dyDescent="0.3">
      <c r="B64"/>
      <c r="M64"/>
    </row>
  </sheetData>
  <autoFilter ref="A2:M17" xr:uid="{E556253F-7B75-45CD-A711-2995294DD133}">
    <sortState xmlns:xlrd2="http://schemas.microsoft.com/office/spreadsheetml/2017/richdata2" ref="A3:M17">
      <sortCondition ref="D2:D17"/>
    </sortState>
  </autoFilter>
  <mergeCells count="1">
    <mergeCell ref="A1:L1"/>
  </mergeCells>
  <phoneticPr fontId="1" type="noConversion"/>
  <pageMargins left="0.7" right="0.7" top="0.75" bottom="0.75" header="0.3" footer="0.3"/>
  <pageSetup paperSize="9" scale="4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Main</cp:lastModifiedBy>
  <cp:lastPrinted>2023-01-06T00:40:35Z</cp:lastPrinted>
  <dcterms:created xsi:type="dcterms:W3CDTF">2017-04-30T06:09:47Z</dcterms:created>
  <dcterms:modified xsi:type="dcterms:W3CDTF">2025-10-15T08:16:46Z</dcterms:modified>
</cp:coreProperties>
</file>