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Main\Desktop\박종진\008. 공시\004. 통합\001. 계약\"/>
    </mc:Choice>
  </mc:AlternateContent>
  <xr:revisionPtr revIDLastSave="0" documentId="13_ncr:1_{59213406-BF4D-4A5C-A0C1-EA326C7D76B3}" xr6:coauthVersionLast="47" xr6:coauthVersionMax="47" xr10:uidLastSave="{00000000-0000-0000-0000-000000000000}"/>
  <bookViews>
    <workbookView xWindow="375" yWindow="15" windowWidth="20565" windowHeight="15000" xr2:uid="{00000000-000D-0000-FFFF-FFFF00000000}"/>
  </bookViews>
  <sheets>
    <sheet name="수의계약 현황" sheetId="10" r:id="rId1"/>
  </sheets>
  <definedNames>
    <definedName name="_xlnm._FilterDatabase" localSheetId="0" hidden="1">'수의계약 현황'!$A$2:$L$2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" i="10" l="1"/>
  <c r="G18" i="10"/>
  <c r="G17" i="10"/>
  <c r="G16" i="10"/>
  <c r="G15" i="10"/>
  <c r="G14" i="10"/>
  <c r="G13" i="10"/>
  <c r="G12" i="10"/>
  <c r="G10" i="10"/>
  <c r="G9" i="10"/>
  <c r="G8" i="10"/>
  <c r="G7" i="10"/>
  <c r="G6" i="10"/>
  <c r="G5" i="10"/>
  <c r="G4" i="10"/>
  <c r="G3" i="10"/>
  <c r="G11" i="10"/>
</calcChain>
</file>

<file path=xl/sharedStrings.xml><?xml version="1.0" encoding="utf-8"?>
<sst xmlns="http://schemas.openxmlformats.org/spreadsheetml/2006/main" count="134" uniqueCount="90">
  <si>
    <t>구분</t>
    <phoneticPr fontId="1" type="noConversion"/>
  </si>
  <si>
    <t>사업명</t>
    <phoneticPr fontId="1" type="noConversion"/>
  </si>
  <si>
    <t>계약일자</t>
    <phoneticPr fontId="1" type="noConversion"/>
  </si>
  <si>
    <t>계약기간</t>
    <phoneticPr fontId="1" type="noConversion"/>
  </si>
  <si>
    <t>업체명</t>
    <phoneticPr fontId="1" type="noConversion"/>
  </si>
  <si>
    <t>대표자</t>
    <phoneticPr fontId="1" type="noConversion"/>
  </si>
  <si>
    <t>주소</t>
    <phoneticPr fontId="1" type="noConversion"/>
  </si>
  <si>
    <t>예정가격(추정금액)(원)</t>
    <phoneticPr fontId="1" type="noConversion"/>
  </si>
  <si>
    <t>계약금액(원)</t>
    <phoneticPr fontId="1" type="noConversion"/>
  </si>
  <si>
    <t>수의계약근거(사유)</t>
    <phoneticPr fontId="1" type="noConversion"/>
  </si>
  <si>
    <t>계약률(%)</t>
    <phoneticPr fontId="1" type="noConversion"/>
  </si>
  <si>
    <t>NO</t>
    <phoneticPr fontId="1" type="noConversion"/>
  </si>
  <si>
    <t>기타</t>
    <phoneticPr fontId="1" type="noConversion"/>
  </si>
  <si>
    <t>용역</t>
  </si>
  <si>
    <t>아산시청소년재단 2024년 5월 계약현황</t>
    <phoneticPr fontId="1" type="noConversion"/>
  </si>
  <si>
    <t>아트밸리 아산 제1회 청소년페스타 행사 대행업체 계약 체결</t>
  </si>
  <si>
    <t>용역</t>
    <phoneticPr fontId="1" type="noConversion"/>
  </si>
  <si>
    <t>2024. 5. 1. ~ 2024. 5. 11.</t>
    <phoneticPr fontId="1" type="noConversion"/>
  </si>
  <si>
    <t>2024. 5. 7. ~ 2024. 5. 11.</t>
  </si>
  <si>
    <t>2024. 5. 7. ~ 2024. 5. 11.</t>
    <phoneticPr fontId="1" type="noConversion"/>
  </si>
  <si>
    <t>스타컴퍼니소상공인협동조합</t>
    <phoneticPr fontId="1" type="noConversion"/>
  </si>
  <si>
    <t>이상훈</t>
  </si>
  <si>
    <t>충남 아산시 배방읍 배방로 14번길16</t>
  </si>
  <si>
    <t>지방자치단체를 당사자로 하는 계약에 관한 법률 시행령 제25조 5호</t>
  </si>
  <si>
    <t>왕영윤</t>
  </si>
  <si>
    <t>충북 청주시 청원구 상당로 314</t>
  </si>
  <si>
    <t>황은영</t>
  </si>
  <si>
    <t>경기 안양시 동안구 평천대로 389</t>
  </si>
  <si>
    <t>김세웅</t>
  </si>
  <si>
    <t>이도경</t>
  </si>
  <si>
    <t>경기 수원시 권선구 탑동로 36번길 5-18</t>
  </si>
  <si>
    <t>김태은</t>
  </si>
  <si>
    <t>경기 수원시 권선구 고색동 888-98 신한빌라</t>
  </si>
  <si>
    <t>유미순</t>
  </si>
  <si>
    <t>전남 무안군 일로읍 백련로 339-21</t>
  </si>
  <si>
    <t>권오철</t>
  </si>
  <si>
    <t>경기 안성시 아양로 52 LH 1단지</t>
  </si>
  <si>
    <t>오사카상점</t>
  </si>
  <si>
    <t>마이츄</t>
  </si>
  <si>
    <t>게릴라스테이크</t>
  </si>
  <si>
    <t>단골</t>
  </si>
  <si>
    <t>승진푸드</t>
  </si>
  <si>
    <t>윤슬푸드</t>
  </si>
  <si>
    <t>햇님유통</t>
  </si>
  <si>
    <t>아트밸리 아산 제1회 청소년페스타 푸드트럭 용역 계약</t>
  </si>
  <si>
    <t>일반경쟁, 
장학금 10만원 기부</t>
    <phoneticPr fontId="1" type="noConversion"/>
  </si>
  <si>
    <t>2024년 아산시민참여학교 상반기 버스임차 계약 변경</t>
  </si>
  <si>
    <t>진로진학지원사업 마을진로놀이터 '꿈지락 토퍼' 버스 임차</t>
  </si>
  <si>
    <t>청소년운영위원회 '청소년의 날' 버스임차</t>
  </si>
  <si>
    <t>2024년 상반기 2종시설물 정기안전점검 계약</t>
  </si>
  <si>
    <t>진로진학지원사업 마을진로놀이터 「문집랜드」 버블쇼 공연 계약</t>
  </si>
  <si>
    <t>청소년동아리 5월 활용(재능나눔축제) 무대 및 음향 시스템 대여</t>
  </si>
  <si>
    <t>센터 스마트홀 누수로 인한 빗물 유도 공사 계약</t>
  </si>
  <si>
    <t>진로진학지원사업 마을진로놀이터 「문집랜드」 놀이기구 임차계약</t>
  </si>
  <si>
    <t>공사</t>
  </si>
  <si>
    <t>물품</t>
  </si>
  <si>
    <t>2024. 5. 9. ~ 2024. 6. 30.</t>
    <phoneticPr fontId="1" type="noConversion"/>
  </si>
  <si>
    <t>2024. 5. 11. ~ 2024. 5. 11.</t>
  </si>
  <si>
    <t>2024. 5. 11. ~ 2024. 5. 11.</t>
    <phoneticPr fontId="1" type="noConversion"/>
  </si>
  <si>
    <t>2024. 5. 21. ~ 2024. 6. 19.</t>
    <phoneticPr fontId="1" type="noConversion"/>
  </si>
  <si>
    <t>2024. 5. 21. ~ 2024. 6. 1.</t>
    <phoneticPr fontId="1" type="noConversion"/>
  </si>
  <si>
    <t>2024. 5. 22. ~ 2024. 6. 1.</t>
    <phoneticPr fontId="1" type="noConversion"/>
  </si>
  <si>
    <t>2024. 5. 27. ~ 2024. 7. 1.</t>
    <phoneticPr fontId="1" type="noConversion"/>
  </si>
  <si>
    <t>2024. 5. 30. ~ 2024. 6. 1.</t>
  </si>
  <si>
    <t>2024. 5. 28. ~ 2024. 6. 1.</t>
    <phoneticPr fontId="1" type="noConversion"/>
  </si>
  <si>
    <t>2024 아산시 청소년 정책제안 활성화 정책제안 캠프 사전교육 위탁운영</t>
  </si>
  <si>
    <t>㈜브이아이피투어</t>
  </si>
  <si>
    <t>㈜뉴스마일투어</t>
  </si>
  <si>
    <t>주식회사 세움안전진단</t>
  </si>
  <si>
    <t>쇼드림극단</t>
  </si>
  <si>
    <t>주식회사 씨앤컴퍼니</t>
  </si>
  <si>
    <t>㈜새담건설</t>
  </si>
  <si>
    <t>주식회사 코브(Kov Crop)</t>
  </si>
  <si>
    <t>해누리(꿀벌이벤트)</t>
  </si>
  <si>
    <t>박기환</t>
  </si>
  <si>
    <t>충남 아산시 시민로 150</t>
  </si>
  <si>
    <t>박정규</t>
  </si>
  <si>
    <t>충남 아산시 배방읍 호서로281-5</t>
  </si>
  <si>
    <t>김창복,
정지만</t>
  </si>
  <si>
    <t>충남 천안시 서북구 부성4길 35-7, 302호</t>
  </si>
  <si>
    <t>노태형</t>
  </si>
  <si>
    <t>충청남도 천안시 서북구 봉명로 34</t>
  </si>
  <si>
    <t>송효명</t>
  </si>
  <si>
    <t>충남 아산시 음봉면 월산로 158-17</t>
  </si>
  <si>
    <t>이연숙</t>
  </si>
  <si>
    <t>충남 아산시 시민로 208번길 23-6, 101호</t>
  </si>
  <si>
    <t>이우제</t>
  </si>
  <si>
    <t>충청남도 천안시 서북구 쌍용8길 17-3, 103호(쌍용동)</t>
  </si>
  <si>
    <t>박현욱</t>
  </si>
  <si>
    <t>서울특별시 성북구 북악산로 831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</si>
</sst>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 shrinkToFit="1"/>
    </xf>
    <xf numFmtId="41" fontId="3" fillId="3" borderId="1" xfId="2" applyFont="1" applyFill="1" applyBorder="1" applyAlignment="1">
      <alignment horizontal="right" vertical="center"/>
    </xf>
    <xf numFmtId="177" fontId="3" fillId="3" borderId="1" xfId="1" applyNumberFormat="1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shrinkToFit="1"/>
    </xf>
    <xf numFmtId="0" fontId="3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176" fontId="3" fillId="2" borderId="1" xfId="2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0F01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6253F-7B75-45CD-A711-2995294DD133}">
  <sheetPr>
    <pageSetUpPr fitToPage="1"/>
  </sheetPr>
  <dimension ref="A1:M19"/>
  <sheetViews>
    <sheetView tabSelected="1" zoomScaleNormal="100" workbookViewId="0">
      <selection sqref="A1:L1"/>
    </sheetView>
  </sheetViews>
  <sheetFormatPr defaultRowHeight="16.5" x14ac:dyDescent="0.3"/>
  <cols>
    <col min="1" max="1" width="4.75" bestFit="1" customWidth="1"/>
    <col min="2" max="2" width="4.75" style="2" bestFit="1" customWidth="1"/>
    <col min="3" max="3" width="50" customWidth="1"/>
    <col min="4" max="4" width="9.875" customWidth="1"/>
    <col min="5" max="5" width="22" bestFit="1" customWidth="1"/>
    <col min="6" max="6" width="19" customWidth="1"/>
    <col min="7" max="7" width="10.625" customWidth="1"/>
    <col min="8" max="8" width="8.75" customWidth="1"/>
    <col min="9" max="9" width="24" bestFit="1" customWidth="1"/>
    <col min="10" max="10" width="11.75" bestFit="1" customWidth="1"/>
    <col min="11" max="11" width="35.25" style="2" customWidth="1"/>
    <col min="12" max="12" width="39.125" customWidth="1"/>
    <col min="13" max="13" width="18.75" style="2" customWidth="1"/>
  </cols>
  <sheetData>
    <row r="1" spans="1:13" ht="34.5" customHeight="1" x14ac:dyDescent="0.3">
      <c r="A1" s="13" t="s">
        <v>14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3" x14ac:dyDescent="0.3">
      <c r="A2" s="11" t="s">
        <v>11</v>
      </c>
      <c r="B2" s="8" t="s">
        <v>0</v>
      </c>
      <c r="C2" s="8" t="s">
        <v>1</v>
      </c>
      <c r="D2" s="8" t="s">
        <v>2</v>
      </c>
      <c r="E2" s="8" t="s">
        <v>3</v>
      </c>
      <c r="F2" s="12" t="s">
        <v>7</v>
      </c>
      <c r="G2" s="8" t="s">
        <v>8</v>
      </c>
      <c r="H2" s="8" t="s">
        <v>10</v>
      </c>
      <c r="I2" s="8" t="s">
        <v>4</v>
      </c>
      <c r="J2" s="8" t="s">
        <v>5</v>
      </c>
      <c r="K2" s="8" t="s">
        <v>6</v>
      </c>
      <c r="L2" s="8" t="s">
        <v>9</v>
      </c>
      <c r="M2" s="8" t="s">
        <v>12</v>
      </c>
    </row>
    <row r="3" spans="1:13" ht="18" customHeight="1" x14ac:dyDescent="0.3">
      <c r="A3" s="1">
        <v>1</v>
      </c>
      <c r="B3" s="1" t="s">
        <v>16</v>
      </c>
      <c r="C3" s="7" t="s">
        <v>15</v>
      </c>
      <c r="D3" s="14">
        <v>45413</v>
      </c>
      <c r="E3" s="1" t="s">
        <v>17</v>
      </c>
      <c r="F3" s="4">
        <v>50740000</v>
      </c>
      <c r="G3" s="4">
        <f t="shared" ref="G3:G10" si="0">F3*H3</f>
        <v>7611000</v>
      </c>
      <c r="H3" s="5">
        <v>0.15</v>
      </c>
      <c r="I3" s="3" t="s">
        <v>20</v>
      </c>
      <c r="J3" s="1" t="s">
        <v>21</v>
      </c>
      <c r="K3" s="3" t="s">
        <v>22</v>
      </c>
      <c r="L3" s="10" t="s">
        <v>23</v>
      </c>
      <c r="M3" s="15"/>
    </row>
    <row r="4" spans="1:13" ht="18" customHeight="1" x14ac:dyDescent="0.3">
      <c r="A4" s="1">
        <v>2</v>
      </c>
      <c r="B4" s="1" t="s">
        <v>13</v>
      </c>
      <c r="C4" s="7" t="s">
        <v>44</v>
      </c>
      <c r="D4" s="14">
        <v>45419</v>
      </c>
      <c r="E4" s="1" t="s">
        <v>19</v>
      </c>
      <c r="F4" s="4">
        <v>0</v>
      </c>
      <c r="G4" s="4">
        <f t="shared" si="0"/>
        <v>0</v>
      </c>
      <c r="H4" s="5">
        <v>1</v>
      </c>
      <c r="I4" s="3" t="s">
        <v>37</v>
      </c>
      <c r="J4" s="1" t="s">
        <v>24</v>
      </c>
      <c r="K4" s="3" t="s">
        <v>25</v>
      </c>
      <c r="L4" s="10" t="s">
        <v>23</v>
      </c>
      <c r="M4" s="18" t="s">
        <v>45</v>
      </c>
    </row>
    <row r="5" spans="1:13" ht="18" customHeight="1" x14ac:dyDescent="0.3">
      <c r="A5" s="1">
        <v>3</v>
      </c>
      <c r="B5" s="1" t="s">
        <v>13</v>
      </c>
      <c r="C5" s="7" t="s">
        <v>44</v>
      </c>
      <c r="D5" s="14">
        <v>45419</v>
      </c>
      <c r="E5" s="1" t="s">
        <v>18</v>
      </c>
      <c r="F5" s="4">
        <v>0</v>
      </c>
      <c r="G5" s="4">
        <f t="shared" si="0"/>
        <v>0</v>
      </c>
      <c r="H5" s="5">
        <v>1</v>
      </c>
      <c r="I5" s="3" t="s">
        <v>38</v>
      </c>
      <c r="J5" s="6" t="s">
        <v>26</v>
      </c>
      <c r="K5" s="3" t="s">
        <v>27</v>
      </c>
      <c r="L5" s="10" t="s">
        <v>23</v>
      </c>
      <c r="M5" s="16"/>
    </row>
    <row r="6" spans="1:13" ht="17.25" x14ac:dyDescent="0.3">
      <c r="A6" s="1">
        <v>4</v>
      </c>
      <c r="B6" s="1" t="s">
        <v>13</v>
      </c>
      <c r="C6" s="7" t="s">
        <v>44</v>
      </c>
      <c r="D6" s="14">
        <v>45419</v>
      </c>
      <c r="E6" s="1" t="s">
        <v>18</v>
      </c>
      <c r="F6" s="4">
        <v>0</v>
      </c>
      <c r="G6" s="4">
        <f t="shared" si="0"/>
        <v>0</v>
      </c>
      <c r="H6" s="5">
        <v>1</v>
      </c>
      <c r="I6" s="3" t="s">
        <v>39</v>
      </c>
      <c r="J6" s="1" t="s">
        <v>28</v>
      </c>
      <c r="K6" s="3" t="s">
        <v>27</v>
      </c>
      <c r="L6" s="10" t="s">
        <v>23</v>
      </c>
      <c r="M6" s="16"/>
    </row>
    <row r="7" spans="1:13" ht="17.25" x14ac:dyDescent="0.3">
      <c r="A7" s="1">
        <v>5</v>
      </c>
      <c r="B7" s="1" t="s">
        <v>13</v>
      </c>
      <c r="C7" s="9" t="s">
        <v>44</v>
      </c>
      <c r="D7" s="14">
        <v>45419</v>
      </c>
      <c r="E7" s="1" t="s">
        <v>18</v>
      </c>
      <c r="F7" s="4">
        <v>0</v>
      </c>
      <c r="G7" s="4">
        <f t="shared" si="0"/>
        <v>0</v>
      </c>
      <c r="H7" s="5">
        <v>1</v>
      </c>
      <c r="I7" s="3" t="s">
        <v>40</v>
      </c>
      <c r="J7" s="1" t="s">
        <v>29</v>
      </c>
      <c r="K7" s="3" t="s">
        <v>30</v>
      </c>
      <c r="L7" s="10" t="s">
        <v>23</v>
      </c>
      <c r="M7" s="16"/>
    </row>
    <row r="8" spans="1:13" ht="17.25" x14ac:dyDescent="0.3">
      <c r="A8" s="1">
        <v>6</v>
      </c>
      <c r="B8" s="1" t="s">
        <v>13</v>
      </c>
      <c r="C8" s="9" t="s">
        <v>44</v>
      </c>
      <c r="D8" s="14">
        <v>45419</v>
      </c>
      <c r="E8" s="1" t="s">
        <v>18</v>
      </c>
      <c r="F8" s="4">
        <v>0</v>
      </c>
      <c r="G8" s="4">
        <f t="shared" si="0"/>
        <v>0</v>
      </c>
      <c r="H8" s="5">
        <v>1</v>
      </c>
      <c r="I8" s="3" t="s">
        <v>41</v>
      </c>
      <c r="J8" s="1" t="s">
        <v>31</v>
      </c>
      <c r="K8" s="3" t="s">
        <v>32</v>
      </c>
      <c r="L8" s="10" t="s">
        <v>23</v>
      </c>
      <c r="M8" s="16"/>
    </row>
    <row r="9" spans="1:13" ht="17.25" x14ac:dyDescent="0.3">
      <c r="A9" s="1">
        <v>7</v>
      </c>
      <c r="B9" s="1" t="s">
        <v>13</v>
      </c>
      <c r="C9" s="9" t="s">
        <v>44</v>
      </c>
      <c r="D9" s="14">
        <v>45419</v>
      </c>
      <c r="E9" s="1" t="s">
        <v>18</v>
      </c>
      <c r="F9" s="4">
        <v>0</v>
      </c>
      <c r="G9" s="4">
        <f t="shared" si="0"/>
        <v>0</v>
      </c>
      <c r="H9" s="5">
        <v>1</v>
      </c>
      <c r="I9" s="3" t="s">
        <v>42</v>
      </c>
      <c r="J9" s="1" t="s">
        <v>33</v>
      </c>
      <c r="K9" s="3" t="s">
        <v>34</v>
      </c>
      <c r="L9" s="10" t="s">
        <v>23</v>
      </c>
      <c r="M9" s="16"/>
    </row>
    <row r="10" spans="1:13" ht="17.25" x14ac:dyDescent="0.3">
      <c r="A10" s="1">
        <v>8</v>
      </c>
      <c r="B10" s="1" t="s">
        <v>13</v>
      </c>
      <c r="C10" s="9" t="s">
        <v>44</v>
      </c>
      <c r="D10" s="14">
        <v>45419</v>
      </c>
      <c r="E10" s="1" t="s">
        <v>18</v>
      </c>
      <c r="F10" s="4">
        <v>0</v>
      </c>
      <c r="G10" s="4">
        <f t="shared" si="0"/>
        <v>0</v>
      </c>
      <c r="H10" s="5">
        <v>1</v>
      </c>
      <c r="I10" s="3" t="s">
        <v>43</v>
      </c>
      <c r="J10" s="1" t="s">
        <v>35</v>
      </c>
      <c r="K10" s="3" t="s">
        <v>36</v>
      </c>
      <c r="L10" s="10" t="s">
        <v>23</v>
      </c>
      <c r="M10" s="17"/>
    </row>
    <row r="11" spans="1:13" ht="17.25" x14ac:dyDescent="0.3">
      <c r="A11" s="1">
        <v>9</v>
      </c>
      <c r="B11" s="1" t="s">
        <v>13</v>
      </c>
      <c r="C11" s="9" t="s">
        <v>46</v>
      </c>
      <c r="D11" s="14">
        <v>45421</v>
      </c>
      <c r="E11" s="1" t="s">
        <v>56</v>
      </c>
      <c r="F11" s="4">
        <v>5775000</v>
      </c>
      <c r="G11" s="4">
        <f>F11*H11</f>
        <v>577500</v>
      </c>
      <c r="H11" s="5">
        <v>0.1</v>
      </c>
      <c r="I11" s="3" t="s">
        <v>66</v>
      </c>
      <c r="J11" s="1" t="s">
        <v>74</v>
      </c>
      <c r="K11" s="3" t="s">
        <v>75</v>
      </c>
      <c r="L11" s="10" t="s">
        <v>23</v>
      </c>
      <c r="M11" s="15"/>
    </row>
    <row r="12" spans="1:13" ht="17.25" x14ac:dyDescent="0.3">
      <c r="A12" s="1">
        <v>10</v>
      </c>
      <c r="B12" s="1" t="s">
        <v>13</v>
      </c>
      <c r="C12" s="9" t="s">
        <v>47</v>
      </c>
      <c r="D12" s="14">
        <v>45423</v>
      </c>
      <c r="E12" s="1" t="s">
        <v>58</v>
      </c>
      <c r="F12" s="4">
        <v>192500</v>
      </c>
      <c r="G12" s="4">
        <f t="shared" ref="G12:G19" si="1">F12*H12</f>
        <v>19250</v>
      </c>
      <c r="H12" s="5">
        <v>0.1</v>
      </c>
      <c r="I12" s="3" t="s">
        <v>67</v>
      </c>
      <c r="J12" s="1" t="s">
        <v>76</v>
      </c>
      <c r="K12" s="3" t="s">
        <v>77</v>
      </c>
      <c r="L12" s="10" t="s">
        <v>23</v>
      </c>
      <c r="M12" s="15"/>
    </row>
    <row r="13" spans="1:13" ht="17.25" x14ac:dyDescent="0.3">
      <c r="A13" s="1">
        <v>11</v>
      </c>
      <c r="B13" s="1" t="s">
        <v>13</v>
      </c>
      <c r="C13" s="9" t="s">
        <v>48</v>
      </c>
      <c r="D13" s="14">
        <v>45423</v>
      </c>
      <c r="E13" s="1" t="s">
        <v>57</v>
      </c>
      <c r="F13" s="4">
        <v>192500</v>
      </c>
      <c r="G13" s="4">
        <f t="shared" si="1"/>
        <v>19250</v>
      </c>
      <c r="H13" s="5">
        <v>0.1</v>
      </c>
      <c r="I13" s="3" t="s">
        <v>67</v>
      </c>
      <c r="J13" s="1" t="s">
        <v>76</v>
      </c>
      <c r="K13" s="3" t="s">
        <v>77</v>
      </c>
      <c r="L13" s="10" t="s">
        <v>23</v>
      </c>
      <c r="M13" s="15"/>
    </row>
    <row r="14" spans="1:13" ht="17.25" x14ac:dyDescent="0.3">
      <c r="A14" s="1">
        <v>12</v>
      </c>
      <c r="B14" s="1" t="s">
        <v>13</v>
      </c>
      <c r="C14" s="9" t="s">
        <v>49</v>
      </c>
      <c r="D14" s="14">
        <v>45433</v>
      </c>
      <c r="E14" s="1" t="s">
        <v>59</v>
      </c>
      <c r="F14" s="4">
        <v>1870000</v>
      </c>
      <c r="G14" s="4">
        <f t="shared" si="1"/>
        <v>187000</v>
      </c>
      <c r="H14" s="5">
        <v>0.1</v>
      </c>
      <c r="I14" s="3" t="s">
        <v>68</v>
      </c>
      <c r="J14" s="1" t="s">
        <v>78</v>
      </c>
      <c r="K14" s="3" t="s">
        <v>79</v>
      </c>
      <c r="L14" s="10" t="s">
        <v>23</v>
      </c>
      <c r="M14" s="15"/>
    </row>
    <row r="15" spans="1:13" ht="17.25" x14ac:dyDescent="0.3">
      <c r="A15" s="1">
        <v>13</v>
      </c>
      <c r="B15" s="1" t="s">
        <v>13</v>
      </c>
      <c r="C15" s="9" t="s">
        <v>50</v>
      </c>
      <c r="D15" s="14">
        <v>45433</v>
      </c>
      <c r="E15" s="1" t="s">
        <v>60</v>
      </c>
      <c r="F15" s="4">
        <v>660000</v>
      </c>
      <c r="G15" s="4">
        <f t="shared" si="1"/>
        <v>66000</v>
      </c>
      <c r="H15" s="5">
        <v>0.1</v>
      </c>
      <c r="I15" s="3" t="s">
        <v>69</v>
      </c>
      <c r="J15" s="1" t="s">
        <v>80</v>
      </c>
      <c r="K15" s="3" t="s">
        <v>81</v>
      </c>
      <c r="L15" s="10" t="s">
        <v>23</v>
      </c>
      <c r="M15" s="15"/>
    </row>
    <row r="16" spans="1:13" ht="17.25" x14ac:dyDescent="0.3">
      <c r="A16" s="1">
        <v>14</v>
      </c>
      <c r="B16" s="1" t="s">
        <v>13</v>
      </c>
      <c r="C16" s="9" t="s">
        <v>51</v>
      </c>
      <c r="D16" s="14">
        <v>45434</v>
      </c>
      <c r="E16" s="1" t="s">
        <v>61</v>
      </c>
      <c r="F16" s="4">
        <v>4015000</v>
      </c>
      <c r="G16" s="4">
        <f t="shared" si="1"/>
        <v>401500</v>
      </c>
      <c r="H16" s="5">
        <v>0.1</v>
      </c>
      <c r="I16" s="3" t="s">
        <v>70</v>
      </c>
      <c r="J16" s="1" t="s">
        <v>82</v>
      </c>
      <c r="K16" s="3" t="s">
        <v>83</v>
      </c>
      <c r="L16" s="10" t="s">
        <v>23</v>
      </c>
      <c r="M16" s="15"/>
    </row>
    <row r="17" spans="1:13" ht="17.25" x14ac:dyDescent="0.3">
      <c r="A17" s="1">
        <v>15</v>
      </c>
      <c r="B17" s="1" t="s">
        <v>54</v>
      </c>
      <c r="C17" s="9" t="s">
        <v>52</v>
      </c>
      <c r="D17" s="14">
        <v>45439</v>
      </c>
      <c r="E17" s="1" t="s">
        <v>62</v>
      </c>
      <c r="F17" s="4">
        <v>13501000</v>
      </c>
      <c r="G17" s="4">
        <f t="shared" si="1"/>
        <v>1350100</v>
      </c>
      <c r="H17" s="5">
        <v>0.1</v>
      </c>
      <c r="I17" s="3" t="s">
        <v>71</v>
      </c>
      <c r="J17" s="1" t="s">
        <v>84</v>
      </c>
      <c r="K17" s="3" t="s">
        <v>85</v>
      </c>
      <c r="L17" s="10" t="s">
        <v>23</v>
      </c>
      <c r="M17" s="15"/>
    </row>
    <row r="18" spans="1:13" ht="17.25" x14ac:dyDescent="0.3">
      <c r="A18" s="1">
        <v>16</v>
      </c>
      <c r="B18" s="1" t="s">
        <v>16</v>
      </c>
      <c r="C18" s="9" t="s">
        <v>65</v>
      </c>
      <c r="D18" s="14">
        <v>45440</v>
      </c>
      <c r="E18" s="1" t="s">
        <v>64</v>
      </c>
      <c r="F18" s="4">
        <v>800000</v>
      </c>
      <c r="G18" s="4">
        <f t="shared" si="1"/>
        <v>80000</v>
      </c>
      <c r="H18" s="5">
        <v>0.1</v>
      </c>
      <c r="I18" s="3" t="s">
        <v>72</v>
      </c>
      <c r="J18" s="1" t="s">
        <v>86</v>
      </c>
      <c r="K18" s="3" t="s">
        <v>87</v>
      </c>
      <c r="L18" s="10" t="s">
        <v>23</v>
      </c>
      <c r="M18" s="15"/>
    </row>
    <row r="19" spans="1:13" ht="17.25" x14ac:dyDescent="0.3">
      <c r="A19" s="1">
        <v>17</v>
      </c>
      <c r="B19" s="1" t="s">
        <v>55</v>
      </c>
      <c r="C19" s="9" t="s">
        <v>53</v>
      </c>
      <c r="D19" s="14">
        <v>45442</v>
      </c>
      <c r="E19" s="1" t="s">
        <v>63</v>
      </c>
      <c r="F19" s="4">
        <v>2750000</v>
      </c>
      <c r="G19" s="4">
        <f t="shared" si="1"/>
        <v>275000</v>
      </c>
      <c r="H19" s="5">
        <v>0.1</v>
      </c>
      <c r="I19" s="3" t="s">
        <v>73</v>
      </c>
      <c r="J19" s="1" t="s">
        <v>88</v>
      </c>
      <c r="K19" s="3" t="s">
        <v>89</v>
      </c>
      <c r="L19" s="10" t="s">
        <v>23</v>
      </c>
      <c r="M19" s="15"/>
    </row>
  </sheetData>
  <mergeCells count="2">
    <mergeCell ref="A1:L1"/>
    <mergeCell ref="M4:M10"/>
  </mergeCells>
  <phoneticPr fontId="1" type="noConversion"/>
  <pageMargins left="0.7" right="0.7" top="0.75" bottom="0.75" header="0.3" footer="0.3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Main</cp:lastModifiedBy>
  <cp:lastPrinted>2023-01-06T00:40:35Z</cp:lastPrinted>
  <dcterms:created xsi:type="dcterms:W3CDTF">2017-04-30T06:09:47Z</dcterms:created>
  <dcterms:modified xsi:type="dcterms:W3CDTF">2024-06-05T04:18:01Z</dcterms:modified>
</cp:coreProperties>
</file>