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192.168.0.69\사무국 공유폴더\17. 경영공시\2024년\004. 통합\001. 계약\"/>
    </mc:Choice>
  </mc:AlternateContent>
  <xr:revisionPtr revIDLastSave="0" documentId="13_ncr:1_{F638E8C2-B55D-4C48-A916-964779563F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수의계약 현황" sheetId="10" r:id="rId1"/>
  </sheets>
  <definedNames>
    <definedName name="_xlnm._FilterDatabase" localSheetId="0" hidden="1">'수의계약 현황'!$A$2:$L$2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0" l="1"/>
  <c r="H13" i="10"/>
  <c r="H5" i="10"/>
  <c r="H3" i="10"/>
  <c r="H18" i="10"/>
  <c r="H16" i="10"/>
  <c r="H15" i="10"/>
  <c r="H12" i="10"/>
  <c r="H11" i="10"/>
  <c r="H10" i="10"/>
  <c r="H9" i="10"/>
  <c r="H8" i="10"/>
  <c r="H7" i="10"/>
  <c r="H6" i="10"/>
  <c r="H4" i="10"/>
</calcChain>
</file>

<file path=xl/sharedStrings.xml><?xml version="1.0" encoding="utf-8"?>
<sst xmlns="http://schemas.openxmlformats.org/spreadsheetml/2006/main" count="150" uniqueCount="91">
  <si>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</si>
  <si>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</si>
  <si>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</si>
  <si>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</si>
  <si>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</si>
  <si>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</si>
  <si>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</si>
  <si>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</si>
  <si>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</si>
  <si>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</si>
  <si>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</si>
  <si>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</si>
  <si>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기타</t>
    <phoneticPr fontId="1" type="noConversion"/>
  </si>
  <si>
    <t>용역</t>
  </si>
  <si>
    <t>용역</t>
    <phoneticPr fontId="1" type="noConversion"/>
  </si>
  <si>
    <t>지방자치단체를 당사자로 하는 계약에 관한 법률 시행령 제25조 5호</t>
  </si>
  <si>
    <t>물품</t>
  </si>
  <si>
    <t>2024년도 국내초청 아산시 청소년 국제교류캠프 통역 용역 계약</t>
    <phoneticPr fontId="1" type="noConversion"/>
  </si>
  <si>
    <t>2024.07.20.~2024.07.25.</t>
    <phoneticPr fontId="1" type="noConversion"/>
  </si>
  <si>
    <t>㈜이엔에이</t>
    <phoneticPr fontId="1" type="noConversion"/>
  </si>
  <si>
    <t>이재범</t>
    <phoneticPr fontId="1" type="noConversion"/>
  </si>
  <si>
    <t>경기도 안산시 단원구 광동4로 234, 301-3호</t>
    <phoneticPr fontId="1" type="noConversion"/>
  </si>
  <si>
    <t>지방자치단체를 당사자로 하는 계약에 관한 법률 시행령 제25조 5호</t>
    <phoneticPr fontId="1" type="noConversion"/>
  </si>
  <si>
    <t>임차</t>
    <phoneticPr fontId="1" type="noConversion"/>
  </si>
  <si>
    <t>아산시청소년교육문화센터 사무실 복합기 임차 계약</t>
    <phoneticPr fontId="1" type="noConversion"/>
  </si>
  <si>
    <t>2024.08.01.~2024.12.31.</t>
    <phoneticPr fontId="1" type="noConversion"/>
  </si>
  <si>
    <t>㈜선인오에이솔루션</t>
    <phoneticPr fontId="1" type="noConversion"/>
  </si>
  <si>
    <t>안치선</t>
    <phoneticPr fontId="1" type="noConversion"/>
  </si>
  <si>
    <t>충남 아산시 시민로 457번길 28-5</t>
    <phoneticPr fontId="1" type="noConversion"/>
  </si>
  <si>
    <t>대여</t>
    <phoneticPr fontId="1" type="noConversion"/>
  </si>
  <si>
    <t>2024년 국내초청 아산시 청소년 국제교류캠프 활동실 대여 및 운용 계약</t>
    <phoneticPr fontId="1" type="noConversion"/>
  </si>
  <si>
    <t>2024.07.16.~2024.07.26.</t>
    <phoneticPr fontId="1" type="noConversion"/>
  </si>
  <si>
    <t>(학)순천향대학교</t>
    <phoneticPr fontId="1" type="noConversion"/>
  </si>
  <si>
    <t>김승우</t>
    <phoneticPr fontId="1" type="noConversion"/>
  </si>
  <si>
    <t>충남 아산시 신창면 순천향로 22</t>
    <phoneticPr fontId="1" type="noConversion"/>
  </si>
  <si>
    <t>2024년 국내초청 아산시 청소년 국제교류캠프 숙박 장소 운용 계약</t>
    <phoneticPr fontId="1" type="noConversion"/>
  </si>
  <si>
    <t>2024년 국내초청 아산시 청소년 국제교류캠프 버스 임차 계약</t>
    <phoneticPr fontId="1" type="noConversion"/>
  </si>
  <si>
    <t>2024.07.19.~2024.07.26.</t>
    <phoneticPr fontId="1" type="noConversion"/>
  </si>
  <si>
    <t>뉴스마일투어</t>
    <phoneticPr fontId="1" type="noConversion"/>
  </si>
  <si>
    <t>박정규</t>
    <phoneticPr fontId="1" type="noConversion"/>
  </si>
  <si>
    <t>충남 아산시 배방읍 호서로 281-5</t>
    <phoneticPr fontId="1" type="noConversion"/>
  </si>
  <si>
    <t>2024년도 국내초청 아산시 청소년 국제교류캠프 전문 사회자 용역 계약</t>
    <phoneticPr fontId="1" type="noConversion"/>
  </si>
  <si>
    <t>2024.07.20.~2024.07.21.</t>
    <phoneticPr fontId="1" type="noConversion"/>
  </si>
  <si>
    <t>㈜코브</t>
    <phoneticPr fontId="1" type="noConversion"/>
  </si>
  <si>
    <t>이우제</t>
    <phoneticPr fontId="1" type="noConversion"/>
  </si>
  <si>
    <t>충남 천안시 서북구 쌍용8길 17-3, 103호</t>
    <phoneticPr fontId="1" type="noConversion"/>
  </si>
  <si>
    <t>2024년 국내초청 아산시 청소년 국제교류캠프 식당 운용 계약</t>
    <phoneticPr fontId="1" type="noConversion"/>
  </si>
  <si>
    <t>(주)델리후레쉬순천향대향설1관점</t>
    <phoneticPr fontId="1" type="noConversion"/>
  </si>
  <si>
    <t>박지훈</t>
    <phoneticPr fontId="1" type="noConversion"/>
  </si>
  <si>
    <t>충남 아산시 신창면 순천향로 22, 향설생활관 1관 1층</t>
    <phoneticPr fontId="1" type="noConversion"/>
  </si>
  <si>
    <t>2024년 아산시 자매결연도시 방문캠프(헝가리) 버스 임차 계약</t>
    <phoneticPr fontId="1" type="noConversion"/>
  </si>
  <si>
    <t>2024.07.31.~2024.08.11.</t>
    <phoneticPr fontId="1" type="noConversion"/>
  </si>
  <si>
    <t>2024년 청소년동아리 워크숍 버스임차 계약</t>
    <phoneticPr fontId="1" type="noConversion"/>
  </si>
  <si>
    <t>㈜뉴스마일투어</t>
    <phoneticPr fontId="1" type="noConversion"/>
  </si>
  <si>
    <t>충남 아산시 배방읍 호서로281-5</t>
    <phoneticPr fontId="1" type="noConversion"/>
  </si>
  <si>
    <t>지방자치단체를 당사자로 하는 계약에
관한 법률 시행령 제25조 제1항 제5호</t>
    <phoneticPr fontId="1" type="noConversion"/>
  </si>
  <si>
    <t>진로진학지원사업 청소년카페 유스플러스 7월 정기활동(기부활동, 워크숍) 버스임차 계약</t>
    <phoneticPr fontId="1" type="noConversion"/>
  </si>
  <si>
    <t>아트밸리아산 청소년 e스포츠단 초보자 특강 전문코치 파견 계약</t>
    <phoneticPr fontId="1" type="noConversion"/>
  </si>
  <si>
    <t>농심이스포츠주식회사</t>
    <phoneticPr fontId="1" type="noConversion"/>
  </si>
  <si>
    <t>오지환</t>
    <phoneticPr fontId="1" type="noConversion"/>
  </si>
  <si>
    <t>서울특별시 강남구 선릉로131길 15, 4층</t>
    <phoneticPr fontId="1" type="noConversion"/>
  </si>
  <si>
    <t xml:space="preserve">아트밸리 아산 제2회 전국 청소년 인문고전 독서 토론 대회 용역 계약 </t>
  </si>
  <si>
    <t>아트밸리 아산 제2회 전국 청소년 인문고전 독서 토론 대회 홍보물 제작 계약</t>
  </si>
  <si>
    <t xml:space="preserve">2024년 아산시 청소년 정책제안 활성화 청소년 정책제안 캠프 숙박 및 활동실 대여 계약 </t>
  </si>
  <si>
    <t xml:space="preserve">2024년 아산시 청소년 정책제안 활성화 청소년 정책제안 캠프 식사 운용 </t>
  </si>
  <si>
    <t>대여</t>
  </si>
  <si>
    <t>2024.07.08.~2024.10.26.</t>
    <phoneticPr fontId="1" type="noConversion"/>
  </si>
  <si>
    <t>2024.07.04.~2024.10.26.</t>
    <phoneticPr fontId="1" type="noConversion"/>
  </si>
  <si>
    <t>2024.07.24.~2024.07.25.</t>
  </si>
  <si>
    <t>2024.07.24.~2024.07.25.</t>
    <phoneticPr fontId="1" type="noConversion"/>
  </si>
  <si>
    <t>(사단법인)한국디베이트코치협회</t>
  </si>
  <si>
    <t>원디자인</t>
  </si>
  <si>
    <t>(학)순천향대학교</t>
  </si>
  <si>
    <t>㈜델리후레쉬 순천향대학교 향설1관점</t>
  </si>
  <si>
    <t>최은희</t>
  </si>
  <si>
    <t>박혜선</t>
  </si>
  <si>
    <t>김승우</t>
  </si>
  <si>
    <t>박지훈</t>
  </si>
  <si>
    <t>서울특별시 서초구 사임당로 151, 5층 501-4호(서초동)</t>
  </si>
  <si>
    <t>충남 아산시 번영로115번길 25 충청남도 아산시 권곡동 443-40</t>
  </si>
  <si>
    <t>충청남도 아산시 신창면 순천향로 22</t>
  </si>
  <si>
    <t>2024.08.01.~2024.08.02.</t>
    <phoneticPr fontId="1" type="noConversion"/>
  </si>
  <si>
    <t>2024.07.23.</t>
    <phoneticPr fontId="1" type="noConversion"/>
  </si>
  <si>
    <t>아청문</t>
    <phoneticPr fontId="1" type="noConversion"/>
  </si>
  <si>
    <t>사무국</t>
  </si>
  <si>
    <t>사무국</t>
    <phoneticPr fontId="1" type="noConversion"/>
  </si>
  <si>
    <t>아청교</t>
  </si>
  <si>
    <t>아청교</t>
    <phoneticPr fontId="1" type="noConversion"/>
  </si>
  <si>
    <t>충남 청소년운영위원회 연합캠프 버스임차 업체 계약</t>
    <phoneticPr fontId="1" type="noConversion"/>
  </si>
  <si>
    <t>아산시청소년재단 2024년 7월 계약현황</t>
    <phoneticPr fontId="1" type="noConversion"/>
  </si>
  <si>
    <t>2024.07.30~2024.07.31.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</si>
</sst>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shrinkToFit="1"/>
    </xf>
    <xf numFmtId="41" fontId="3" fillId="0" borderId="1" xfId="2" applyFont="1" applyFill="1" applyBorder="1" applyAlignment="1">
      <alignment horizontal="center" vertical="center"/>
    </xf>
    <xf numFmtId="177" fontId="9" fillId="0" borderId="1" xfId="1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41" fontId="3" fillId="0" borderId="1" xfId="2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1" fontId="3" fillId="3" borderId="1" xfId="2" applyFont="1" applyFill="1" applyBorder="1" applyAlignment="1">
      <alignment horizontal="center" vertical="center"/>
    </xf>
    <xf numFmtId="177" fontId="9" fillId="3" borderId="1" xfId="1" applyNumberFormat="1" applyFont="1" applyFill="1" applyBorder="1" applyAlignment="1">
      <alignment horizontal="center" vertical="center" shrinkToFit="1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M19"/>
  <sheetViews>
    <sheetView tabSelected="1" zoomScale="115" zoomScaleNormal="115" workbookViewId="0">
      <selection activeCell="F11" sqref="F11"/>
    </sheetView>
  </sheetViews>
  <sheetFormatPr defaultRowHeight="16.5" x14ac:dyDescent="0.3"/>
  <cols>
    <col min="1" max="1" width="4.75" bestFit="1" customWidth="1"/>
    <col min="2" max="2" width="4.75" style="2" bestFit="1" customWidth="1"/>
    <col min="3" max="3" width="50" customWidth="1"/>
    <col min="4" max="4" width="9.875" customWidth="1"/>
    <col min="5" max="5" width="22" bestFit="1" customWidth="1"/>
    <col min="6" max="6" width="19" customWidth="1"/>
    <col min="7" max="7" width="10.625" customWidth="1"/>
    <col min="8" max="8" width="8.75" customWidth="1"/>
    <col min="9" max="9" width="24" bestFit="1" customWidth="1"/>
    <col min="10" max="10" width="11.75" bestFit="1" customWidth="1"/>
    <col min="11" max="11" width="35.25" style="2" customWidth="1"/>
    <col min="12" max="12" width="39.125" customWidth="1"/>
    <col min="13" max="13" width="18.75" style="2" customWidth="1"/>
  </cols>
  <sheetData>
    <row r="1" spans="1:13" ht="34.5" customHeight="1" x14ac:dyDescent="0.3">
      <c r="A1" s="24" t="s">
        <v>89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3" x14ac:dyDescent="0.3">
      <c r="A2" s="10" t="s">
        <v>11</v>
      </c>
      <c r="B2" s="7" t="s">
        <v>0</v>
      </c>
      <c r="C2" s="7" t="s">
        <v>1</v>
      </c>
      <c r="D2" s="7" t="s">
        <v>2</v>
      </c>
      <c r="E2" s="7" t="s">
        <v>3</v>
      </c>
      <c r="F2" s="11" t="s">
        <v>7</v>
      </c>
      <c r="G2" s="7" t="s">
        <v>8</v>
      </c>
      <c r="H2" s="7" t="s">
        <v>10</v>
      </c>
      <c r="I2" s="7" t="s">
        <v>4</v>
      </c>
      <c r="J2" s="7" t="s">
        <v>5</v>
      </c>
      <c r="K2" s="7" t="s">
        <v>6</v>
      </c>
      <c r="L2" s="7" t="s">
        <v>9</v>
      </c>
      <c r="M2" s="7" t="s">
        <v>12</v>
      </c>
    </row>
    <row r="3" spans="1:13" ht="18" customHeight="1" x14ac:dyDescent="0.3">
      <c r="A3" s="1">
        <v>1</v>
      </c>
      <c r="B3" s="1" t="s">
        <v>13</v>
      </c>
      <c r="C3" s="8" t="s">
        <v>61</v>
      </c>
      <c r="D3" s="12">
        <v>45477</v>
      </c>
      <c r="E3" s="1" t="s">
        <v>67</v>
      </c>
      <c r="F3" s="4">
        <v>8000000</v>
      </c>
      <c r="G3" s="4">
        <v>8000000</v>
      </c>
      <c r="H3" s="5">
        <f>G3/F3</f>
        <v>1</v>
      </c>
      <c r="I3" s="3" t="s">
        <v>70</v>
      </c>
      <c r="J3" s="1" t="s">
        <v>74</v>
      </c>
      <c r="K3" s="3" t="s">
        <v>78</v>
      </c>
      <c r="L3" s="9" t="s">
        <v>15</v>
      </c>
      <c r="M3" s="13" t="s">
        <v>85</v>
      </c>
    </row>
    <row r="4" spans="1:13" ht="18" customHeight="1" x14ac:dyDescent="0.3">
      <c r="A4" s="1">
        <v>2</v>
      </c>
      <c r="B4" s="1" t="s">
        <v>14</v>
      </c>
      <c r="C4" s="14" t="s">
        <v>17</v>
      </c>
      <c r="D4" s="12">
        <v>45478</v>
      </c>
      <c r="E4" s="1" t="s">
        <v>18</v>
      </c>
      <c r="F4" s="4">
        <v>1000000</v>
      </c>
      <c r="G4" s="4">
        <v>1000000</v>
      </c>
      <c r="H4" s="5">
        <f>G4/F4</f>
        <v>1</v>
      </c>
      <c r="I4" s="3" t="s">
        <v>19</v>
      </c>
      <c r="J4" s="6" t="s">
        <v>20</v>
      </c>
      <c r="K4" s="14" t="s">
        <v>21</v>
      </c>
      <c r="L4" s="15" t="s">
        <v>22</v>
      </c>
      <c r="M4" s="13" t="s">
        <v>87</v>
      </c>
    </row>
    <row r="5" spans="1:13" ht="18" customHeight="1" x14ac:dyDescent="0.3">
      <c r="A5" s="1">
        <v>3</v>
      </c>
      <c r="B5" s="1" t="s">
        <v>16</v>
      </c>
      <c r="C5" s="8" t="s">
        <v>62</v>
      </c>
      <c r="D5" s="12">
        <v>45481</v>
      </c>
      <c r="E5" s="1" t="s">
        <v>66</v>
      </c>
      <c r="F5" s="4">
        <v>1861000</v>
      </c>
      <c r="G5" s="4">
        <v>1861000</v>
      </c>
      <c r="H5" s="5">
        <f>G5/F5</f>
        <v>1</v>
      </c>
      <c r="I5" s="3" t="s">
        <v>71</v>
      </c>
      <c r="J5" s="1" t="s">
        <v>75</v>
      </c>
      <c r="K5" s="3" t="s">
        <v>79</v>
      </c>
      <c r="L5" s="9" t="s">
        <v>15</v>
      </c>
      <c r="M5" s="13" t="s">
        <v>84</v>
      </c>
    </row>
    <row r="6" spans="1:13" ht="17.25" x14ac:dyDescent="0.3">
      <c r="A6" s="1">
        <v>4</v>
      </c>
      <c r="B6" s="1" t="s">
        <v>23</v>
      </c>
      <c r="C6" s="14" t="s">
        <v>24</v>
      </c>
      <c r="D6" s="12">
        <v>45483</v>
      </c>
      <c r="E6" s="1" t="s">
        <v>25</v>
      </c>
      <c r="F6" s="4">
        <v>550000</v>
      </c>
      <c r="G6" s="4">
        <v>550000</v>
      </c>
      <c r="H6" s="5">
        <f>G6/F6</f>
        <v>1</v>
      </c>
      <c r="I6" s="3" t="s">
        <v>26</v>
      </c>
      <c r="J6" s="1" t="s">
        <v>27</v>
      </c>
      <c r="K6" s="14" t="s">
        <v>28</v>
      </c>
      <c r="L6" s="15" t="s">
        <v>22</v>
      </c>
      <c r="M6" s="23" t="s">
        <v>86</v>
      </c>
    </row>
    <row r="7" spans="1:13" ht="17.25" x14ac:dyDescent="0.3">
      <c r="A7" s="1">
        <v>5</v>
      </c>
      <c r="B7" s="1" t="s">
        <v>29</v>
      </c>
      <c r="C7" s="14" t="s">
        <v>30</v>
      </c>
      <c r="D7" s="12">
        <v>45485</v>
      </c>
      <c r="E7" s="1" t="s">
        <v>31</v>
      </c>
      <c r="F7" s="4">
        <v>4446750</v>
      </c>
      <c r="G7" s="4">
        <v>4446750</v>
      </c>
      <c r="H7" s="5">
        <f>G7/F7</f>
        <v>1</v>
      </c>
      <c r="I7" s="3" t="s">
        <v>32</v>
      </c>
      <c r="J7" s="1" t="s">
        <v>33</v>
      </c>
      <c r="K7" s="14" t="s">
        <v>34</v>
      </c>
      <c r="L7" s="15" t="s">
        <v>22</v>
      </c>
      <c r="M7" s="13" t="s">
        <v>86</v>
      </c>
    </row>
    <row r="8" spans="1:13" ht="17.25" x14ac:dyDescent="0.3">
      <c r="A8" s="1">
        <v>6</v>
      </c>
      <c r="B8" s="1" t="s">
        <v>29</v>
      </c>
      <c r="C8" s="14" t="s">
        <v>35</v>
      </c>
      <c r="D8" s="12">
        <v>45485</v>
      </c>
      <c r="E8" s="1" t="s">
        <v>31</v>
      </c>
      <c r="F8" s="4">
        <v>12542200</v>
      </c>
      <c r="G8" s="4">
        <v>12542200</v>
      </c>
      <c r="H8" s="5">
        <f>G8/F8</f>
        <v>1</v>
      </c>
      <c r="I8" s="3" t="s">
        <v>32</v>
      </c>
      <c r="J8" s="1" t="s">
        <v>33</v>
      </c>
      <c r="K8" s="14" t="s">
        <v>34</v>
      </c>
      <c r="L8" s="15" t="s">
        <v>22</v>
      </c>
      <c r="M8" s="13" t="s">
        <v>86</v>
      </c>
    </row>
    <row r="9" spans="1:13" ht="17.25" x14ac:dyDescent="0.3">
      <c r="A9" s="1">
        <v>7</v>
      </c>
      <c r="B9" s="1" t="s">
        <v>23</v>
      </c>
      <c r="C9" s="14" t="s">
        <v>36</v>
      </c>
      <c r="D9" s="12">
        <v>45485</v>
      </c>
      <c r="E9" s="1" t="s">
        <v>37</v>
      </c>
      <c r="F9" s="4">
        <v>13365000</v>
      </c>
      <c r="G9" s="4">
        <v>13365000</v>
      </c>
      <c r="H9" s="5">
        <f>G9/F9</f>
        <v>1</v>
      </c>
      <c r="I9" s="3" t="s">
        <v>38</v>
      </c>
      <c r="J9" s="1" t="s">
        <v>39</v>
      </c>
      <c r="K9" s="14" t="s">
        <v>40</v>
      </c>
      <c r="L9" s="15" t="s">
        <v>22</v>
      </c>
      <c r="M9" s="13" t="s">
        <v>86</v>
      </c>
    </row>
    <row r="10" spans="1:13" ht="17.25" x14ac:dyDescent="0.3">
      <c r="A10" s="1">
        <v>8</v>
      </c>
      <c r="B10" s="1" t="s">
        <v>14</v>
      </c>
      <c r="C10" s="14" t="s">
        <v>41</v>
      </c>
      <c r="D10" s="12">
        <v>45486</v>
      </c>
      <c r="E10" s="1" t="s">
        <v>42</v>
      </c>
      <c r="F10" s="4">
        <v>1705000</v>
      </c>
      <c r="G10" s="4">
        <v>1705000</v>
      </c>
      <c r="H10" s="5">
        <f>G10/F10</f>
        <v>1</v>
      </c>
      <c r="I10" s="3" t="s">
        <v>43</v>
      </c>
      <c r="J10" s="1" t="s">
        <v>44</v>
      </c>
      <c r="K10" s="14" t="s">
        <v>45</v>
      </c>
      <c r="L10" s="15" t="s">
        <v>22</v>
      </c>
      <c r="M10" s="13" t="s">
        <v>86</v>
      </c>
    </row>
    <row r="11" spans="1:13" ht="17.25" x14ac:dyDescent="0.3">
      <c r="A11" s="1">
        <v>9</v>
      </c>
      <c r="B11" s="1" t="s">
        <v>29</v>
      </c>
      <c r="C11" s="14" t="s">
        <v>46</v>
      </c>
      <c r="D11" s="12">
        <v>45485</v>
      </c>
      <c r="E11" s="1" t="s">
        <v>37</v>
      </c>
      <c r="F11" s="4">
        <v>16720000</v>
      </c>
      <c r="G11" s="4">
        <v>16720000</v>
      </c>
      <c r="H11" s="5">
        <f>G11/F11</f>
        <v>1</v>
      </c>
      <c r="I11" s="3" t="s">
        <v>47</v>
      </c>
      <c r="J11" s="1" t="s">
        <v>48</v>
      </c>
      <c r="K11" s="14" t="s">
        <v>49</v>
      </c>
      <c r="L11" s="15" t="s">
        <v>22</v>
      </c>
      <c r="M11" s="13" t="s">
        <v>86</v>
      </c>
    </row>
    <row r="12" spans="1:13" ht="17.25" x14ac:dyDescent="0.3">
      <c r="A12" s="1">
        <v>10</v>
      </c>
      <c r="B12" s="1" t="s">
        <v>23</v>
      </c>
      <c r="C12" s="14" t="s">
        <v>50</v>
      </c>
      <c r="D12" s="12">
        <v>45488</v>
      </c>
      <c r="E12" s="1" t="s">
        <v>51</v>
      </c>
      <c r="F12" s="4">
        <v>1430000</v>
      </c>
      <c r="G12" s="4">
        <v>1430000</v>
      </c>
      <c r="H12" s="5">
        <f>G12/F12</f>
        <v>1</v>
      </c>
      <c r="I12" s="3" t="s">
        <v>38</v>
      </c>
      <c r="J12" s="1" t="s">
        <v>39</v>
      </c>
      <c r="K12" s="14" t="s">
        <v>40</v>
      </c>
      <c r="L12" s="15" t="s">
        <v>22</v>
      </c>
      <c r="M12" s="13" t="s">
        <v>86</v>
      </c>
    </row>
    <row r="13" spans="1:13" ht="17.25" x14ac:dyDescent="0.3">
      <c r="A13" s="1">
        <v>17</v>
      </c>
      <c r="B13" s="1" t="s">
        <v>65</v>
      </c>
      <c r="C13" s="8" t="s">
        <v>63</v>
      </c>
      <c r="D13" s="12">
        <v>45489</v>
      </c>
      <c r="E13" s="1" t="s">
        <v>69</v>
      </c>
      <c r="F13" s="4">
        <v>1250000</v>
      </c>
      <c r="G13" s="4">
        <v>1250000</v>
      </c>
      <c r="H13" s="5">
        <f>G13/F13</f>
        <v>1</v>
      </c>
      <c r="I13" s="3" t="s">
        <v>72</v>
      </c>
      <c r="J13" s="1" t="s">
        <v>76</v>
      </c>
      <c r="K13" s="3" t="s">
        <v>80</v>
      </c>
      <c r="L13" s="9" t="s">
        <v>15</v>
      </c>
      <c r="M13" s="13" t="s">
        <v>84</v>
      </c>
    </row>
    <row r="14" spans="1:13" ht="17.25" x14ac:dyDescent="0.3">
      <c r="A14" s="1">
        <v>18</v>
      </c>
      <c r="B14" s="1" t="s">
        <v>65</v>
      </c>
      <c r="C14" s="8" t="s">
        <v>64</v>
      </c>
      <c r="D14" s="12">
        <v>45490</v>
      </c>
      <c r="E14" s="1" t="s">
        <v>68</v>
      </c>
      <c r="F14" s="4">
        <v>1800000</v>
      </c>
      <c r="G14" s="4">
        <v>1800000</v>
      </c>
      <c r="H14" s="5">
        <f>G14/F14</f>
        <v>1</v>
      </c>
      <c r="I14" s="3" t="s">
        <v>73</v>
      </c>
      <c r="J14" s="1" t="s">
        <v>77</v>
      </c>
      <c r="K14" s="3" t="s">
        <v>80</v>
      </c>
      <c r="L14" s="9" t="s">
        <v>15</v>
      </c>
      <c r="M14" s="13" t="s">
        <v>84</v>
      </c>
    </row>
    <row r="15" spans="1:13" ht="17.25" x14ac:dyDescent="0.3">
      <c r="A15" s="1">
        <v>11</v>
      </c>
      <c r="B15" s="16" t="s">
        <v>14</v>
      </c>
      <c r="C15" s="17" t="s">
        <v>52</v>
      </c>
      <c r="D15" s="12">
        <v>45492</v>
      </c>
      <c r="E15" s="16" t="s">
        <v>81</v>
      </c>
      <c r="F15" s="18">
        <v>2640000</v>
      </c>
      <c r="G15" s="18">
        <v>2640000</v>
      </c>
      <c r="H15" s="19">
        <f>G15/F15</f>
        <v>1</v>
      </c>
      <c r="I15" s="20" t="s">
        <v>53</v>
      </c>
      <c r="J15" s="16" t="s">
        <v>39</v>
      </c>
      <c r="K15" s="17" t="s">
        <v>54</v>
      </c>
      <c r="L15" s="15" t="s">
        <v>55</v>
      </c>
      <c r="M15" s="13" t="s">
        <v>83</v>
      </c>
    </row>
    <row r="16" spans="1:13" ht="17.25" x14ac:dyDescent="0.3">
      <c r="A16" s="1">
        <v>13</v>
      </c>
      <c r="B16" s="16" t="s">
        <v>14</v>
      </c>
      <c r="C16" s="21" t="s">
        <v>56</v>
      </c>
      <c r="D16" s="12">
        <v>45496</v>
      </c>
      <c r="E16" s="16" t="s">
        <v>82</v>
      </c>
      <c r="F16" s="22">
        <v>330000</v>
      </c>
      <c r="G16" s="22">
        <v>330000</v>
      </c>
      <c r="H16" s="19">
        <f>G16/F16</f>
        <v>1</v>
      </c>
      <c r="I16" s="20" t="s">
        <v>53</v>
      </c>
      <c r="J16" s="16" t="s">
        <v>39</v>
      </c>
      <c r="K16" s="17" t="s">
        <v>54</v>
      </c>
      <c r="L16" s="15" t="s">
        <v>55</v>
      </c>
      <c r="M16" s="13" t="s">
        <v>83</v>
      </c>
    </row>
    <row r="17" spans="1:13" ht="17.25" x14ac:dyDescent="0.3">
      <c r="A17" s="1">
        <v>14</v>
      </c>
      <c r="B17" s="1" t="s">
        <v>14</v>
      </c>
      <c r="C17" s="14" t="s">
        <v>57</v>
      </c>
      <c r="D17" s="12">
        <v>45499</v>
      </c>
      <c r="E17" s="1" t="s">
        <v>25</v>
      </c>
      <c r="F17" s="25">
        <v>460000</v>
      </c>
      <c r="G17" s="25">
        <v>460000</v>
      </c>
      <c r="H17" s="26">
        <v>1</v>
      </c>
      <c r="I17" s="1" t="s">
        <v>58</v>
      </c>
      <c r="J17" s="1" t="s">
        <v>59</v>
      </c>
      <c r="K17" s="3" t="s">
        <v>60</v>
      </c>
      <c r="L17" s="15" t="s">
        <v>55</v>
      </c>
      <c r="M17" s="13" t="s">
        <v>83</v>
      </c>
    </row>
    <row r="18" spans="1:13" ht="17.25" x14ac:dyDescent="0.3">
      <c r="A18" s="1">
        <v>15</v>
      </c>
      <c r="B18" s="16" t="s">
        <v>14</v>
      </c>
      <c r="C18" s="17" t="s">
        <v>57</v>
      </c>
      <c r="D18" s="12">
        <v>45499</v>
      </c>
      <c r="E18" s="16" t="s">
        <v>25</v>
      </c>
      <c r="F18" s="18">
        <v>460000</v>
      </c>
      <c r="G18" s="18">
        <v>460000</v>
      </c>
      <c r="H18" s="19">
        <f>G18/F18</f>
        <v>1</v>
      </c>
      <c r="I18" s="16" t="s">
        <v>58</v>
      </c>
      <c r="J18" s="16" t="s">
        <v>59</v>
      </c>
      <c r="K18" s="20" t="s">
        <v>60</v>
      </c>
      <c r="L18" s="15" t="s">
        <v>55</v>
      </c>
      <c r="M18" s="13" t="s">
        <v>83</v>
      </c>
    </row>
    <row r="19" spans="1:13" ht="17.25" x14ac:dyDescent="0.3">
      <c r="A19" s="1">
        <v>16</v>
      </c>
      <c r="B19" s="1" t="s">
        <v>14</v>
      </c>
      <c r="C19" s="14" t="s">
        <v>88</v>
      </c>
      <c r="D19" s="12">
        <v>45503</v>
      </c>
      <c r="E19" s="1" t="s">
        <v>90</v>
      </c>
      <c r="F19" s="25">
        <v>495000</v>
      </c>
      <c r="G19" s="25">
        <v>495000</v>
      </c>
      <c r="H19" s="26">
        <v>1</v>
      </c>
      <c r="I19" s="3" t="s">
        <v>53</v>
      </c>
      <c r="J19" s="1" t="s">
        <v>39</v>
      </c>
      <c r="K19" s="14" t="s">
        <v>54</v>
      </c>
      <c r="L19" s="15" t="s">
        <v>55</v>
      </c>
      <c r="M19" s="13" t="s">
        <v>83</v>
      </c>
    </row>
  </sheetData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2024-08-07T01:03:50Z</dcterms:modified>
</cp:coreProperties>
</file>